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Jensen\Documents\Classes\MacroModeling\Project\Data\"/>
    </mc:Choice>
  </mc:AlternateContent>
  <xr:revisionPtr revIDLastSave="0" documentId="13_ncr:1_{66F8EA82-7027-462C-8B79-8FC589A1EBA2}" xr6:coauthVersionLast="43" xr6:coauthVersionMax="43" xr10:uidLastSave="{00000000-0000-0000-0000-000000000000}"/>
  <bookViews>
    <workbookView xWindow="-120" yWindow="-120" windowWidth="29040" windowHeight="15840" xr2:uid="{9B3AE526-5F3B-44CB-BBD5-F03C9C7EB7ED}"/>
  </bookViews>
  <sheets>
    <sheet name="Scaled Returns SPY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5" i="3" l="1"/>
  <c r="F14" i="3"/>
  <c r="D3" i="3"/>
  <c r="C3" i="3"/>
  <c r="C1445" i="3" l="1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3996" i="3"/>
  <c r="C3997" i="3"/>
  <c r="C3998" i="3"/>
  <c r="C3999" i="3"/>
  <c r="C4000" i="3"/>
  <c r="C4001" i="3"/>
  <c r="C4002" i="3"/>
  <c r="C4003" i="3"/>
  <c r="C4004" i="3"/>
  <c r="C4005" i="3"/>
  <c r="C4006" i="3"/>
  <c r="C4007" i="3"/>
  <c r="C4008" i="3"/>
  <c r="C4009" i="3"/>
  <c r="C4010" i="3"/>
  <c r="C4011" i="3"/>
  <c r="C4012" i="3"/>
  <c r="C4013" i="3"/>
  <c r="C4014" i="3"/>
  <c r="C4015" i="3"/>
  <c r="C4016" i="3"/>
  <c r="C4017" i="3"/>
  <c r="C4018" i="3"/>
  <c r="C4019" i="3"/>
  <c r="C4020" i="3"/>
  <c r="C4021" i="3"/>
  <c r="C4022" i="3"/>
  <c r="C4023" i="3"/>
  <c r="C4024" i="3"/>
  <c r="C4025" i="3"/>
  <c r="C4026" i="3"/>
  <c r="C4027" i="3"/>
  <c r="C4028" i="3"/>
  <c r="C4029" i="3"/>
  <c r="C4030" i="3"/>
  <c r="C4031" i="3"/>
  <c r="C4032" i="3"/>
  <c r="C4033" i="3"/>
  <c r="C4034" i="3"/>
  <c r="C4035" i="3"/>
  <c r="C4036" i="3"/>
  <c r="C4037" i="3"/>
  <c r="C4038" i="3"/>
  <c r="C4039" i="3"/>
  <c r="C4040" i="3"/>
  <c r="C4041" i="3"/>
  <c r="C4042" i="3"/>
  <c r="C4043" i="3"/>
  <c r="C4044" i="3"/>
  <c r="C4045" i="3"/>
  <c r="C4046" i="3"/>
  <c r="C4047" i="3"/>
  <c r="C4048" i="3"/>
  <c r="C4049" i="3"/>
  <c r="C4050" i="3"/>
  <c r="C4051" i="3"/>
  <c r="C4052" i="3"/>
  <c r="C4053" i="3"/>
  <c r="C4054" i="3"/>
  <c r="C4055" i="3"/>
  <c r="C4056" i="3"/>
  <c r="C4057" i="3"/>
  <c r="C4058" i="3"/>
  <c r="C4059" i="3"/>
  <c r="C4060" i="3"/>
  <c r="C4061" i="3"/>
  <c r="C4062" i="3"/>
  <c r="C4063" i="3"/>
  <c r="C4064" i="3"/>
  <c r="C4065" i="3"/>
  <c r="C4066" i="3"/>
  <c r="C4067" i="3"/>
  <c r="C4068" i="3"/>
  <c r="C4069" i="3"/>
  <c r="C4070" i="3"/>
  <c r="C4071" i="3"/>
  <c r="C4072" i="3"/>
  <c r="C4073" i="3"/>
  <c r="C4074" i="3"/>
  <c r="C4075" i="3"/>
  <c r="C4076" i="3"/>
  <c r="C4077" i="3"/>
  <c r="C4078" i="3"/>
  <c r="C4079" i="3"/>
  <c r="C4080" i="3"/>
  <c r="C4081" i="3"/>
  <c r="C4082" i="3"/>
  <c r="C4083" i="3"/>
  <c r="C4084" i="3"/>
  <c r="C4085" i="3"/>
  <c r="C4086" i="3"/>
  <c r="C4087" i="3"/>
  <c r="C4088" i="3"/>
  <c r="C4089" i="3"/>
  <c r="C4090" i="3"/>
  <c r="C4091" i="3"/>
  <c r="C4092" i="3"/>
  <c r="C4093" i="3"/>
  <c r="C4094" i="3"/>
  <c r="C4095" i="3"/>
  <c r="C4096" i="3"/>
  <c r="C4097" i="3"/>
  <c r="C4098" i="3"/>
  <c r="C4099" i="3"/>
  <c r="C4100" i="3"/>
  <c r="C4101" i="3"/>
  <c r="C4102" i="3"/>
  <c r="C4103" i="3"/>
  <c r="C4104" i="3"/>
  <c r="C4105" i="3"/>
  <c r="C4106" i="3"/>
  <c r="C4107" i="3"/>
  <c r="C4108" i="3"/>
  <c r="C4109" i="3"/>
  <c r="C4110" i="3"/>
  <c r="C4111" i="3"/>
  <c r="C4112" i="3"/>
  <c r="C4113" i="3"/>
  <c r="C4114" i="3"/>
  <c r="C4115" i="3"/>
  <c r="C4116" i="3"/>
  <c r="C4117" i="3"/>
  <c r="C4118" i="3"/>
  <c r="C4119" i="3"/>
  <c r="C4120" i="3"/>
  <c r="C4121" i="3"/>
  <c r="C4122" i="3"/>
  <c r="C4123" i="3"/>
  <c r="C4124" i="3"/>
  <c r="C4125" i="3"/>
  <c r="C4126" i="3"/>
  <c r="C4127" i="3"/>
  <c r="C4128" i="3"/>
  <c r="C4129" i="3"/>
  <c r="C4130" i="3"/>
  <c r="C4131" i="3"/>
  <c r="C4132" i="3"/>
  <c r="C4133" i="3"/>
  <c r="C4134" i="3"/>
  <c r="C4135" i="3"/>
  <c r="C4136" i="3"/>
  <c r="C4137" i="3"/>
  <c r="C4138" i="3"/>
  <c r="C4139" i="3"/>
  <c r="C4140" i="3"/>
  <c r="C4141" i="3"/>
  <c r="C4142" i="3"/>
  <c r="C4143" i="3"/>
  <c r="C4144" i="3"/>
  <c r="C4145" i="3"/>
  <c r="C4146" i="3"/>
  <c r="C4147" i="3"/>
  <c r="C4148" i="3"/>
  <c r="C4149" i="3"/>
  <c r="C4150" i="3"/>
  <c r="C4151" i="3"/>
  <c r="C4152" i="3"/>
  <c r="C4153" i="3"/>
  <c r="C4154" i="3"/>
  <c r="C4155" i="3"/>
  <c r="C4156" i="3"/>
  <c r="C4157" i="3"/>
  <c r="C4158" i="3"/>
  <c r="C4159" i="3"/>
  <c r="C4160" i="3"/>
  <c r="C4161" i="3"/>
  <c r="C4162" i="3"/>
  <c r="C4163" i="3"/>
  <c r="C4164" i="3"/>
  <c r="C4165" i="3"/>
  <c r="C4166" i="3"/>
  <c r="C4167" i="3"/>
  <c r="C4168" i="3"/>
  <c r="C4169" i="3"/>
  <c r="C4170" i="3"/>
  <c r="C4171" i="3"/>
  <c r="C4172" i="3"/>
  <c r="C4173" i="3"/>
  <c r="C4174" i="3"/>
  <c r="C4175" i="3"/>
  <c r="C4176" i="3"/>
  <c r="C4177" i="3"/>
  <c r="C4178" i="3"/>
  <c r="C4179" i="3"/>
  <c r="C4180" i="3"/>
  <c r="C4181" i="3"/>
  <c r="C4182" i="3"/>
  <c r="C4183" i="3"/>
  <c r="C4184" i="3"/>
  <c r="C4185" i="3"/>
  <c r="C4186" i="3"/>
  <c r="C4187" i="3"/>
  <c r="C4188" i="3"/>
  <c r="C4189" i="3"/>
  <c r="C4190" i="3"/>
  <c r="C4191" i="3"/>
  <c r="C4192" i="3"/>
  <c r="C4193" i="3"/>
  <c r="C4194" i="3"/>
  <c r="C4195" i="3"/>
  <c r="C4196" i="3"/>
  <c r="C4197" i="3"/>
  <c r="C4198" i="3"/>
  <c r="C4199" i="3"/>
  <c r="C4200" i="3"/>
  <c r="C4201" i="3"/>
  <c r="C4202" i="3"/>
  <c r="C4203" i="3"/>
  <c r="C4204" i="3"/>
  <c r="C4205" i="3"/>
  <c r="C4206" i="3"/>
  <c r="C4207" i="3"/>
  <c r="C4208" i="3"/>
  <c r="C4209" i="3"/>
  <c r="C4210" i="3"/>
  <c r="C4211" i="3"/>
  <c r="C4212" i="3"/>
  <c r="C4213" i="3"/>
  <c r="C4214" i="3"/>
  <c r="C4215" i="3"/>
  <c r="C4216" i="3"/>
  <c r="C4217" i="3"/>
  <c r="C4218" i="3"/>
  <c r="C4219" i="3"/>
  <c r="C4220" i="3"/>
  <c r="C4221" i="3"/>
  <c r="C4222" i="3"/>
  <c r="C4223" i="3"/>
  <c r="C4224" i="3"/>
  <c r="C4225" i="3"/>
  <c r="C4226" i="3"/>
  <c r="C4227" i="3"/>
  <c r="C4228" i="3"/>
  <c r="C4229" i="3"/>
  <c r="C4230" i="3"/>
  <c r="C4231" i="3"/>
  <c r="C4232" i="3"/>
  <c r="C4233" i="3"/>
  <c r="C4234" i="3"/>
  <c r="C4235" i="3"/>
  <c r="C4236" i="3"/>
  <c r="C4237" i="3"/>
  <c r="C4238" i="3"/>
  <c r="C4239" i="3"/>
  <c r="C4240" i="3"/>
  <c r="C4241" i="3"/>
  <c r="C4242" i="3"/>
  <c r="C4243" i="3"/>
  <c r="C4244" i="3"/>
  <c r="C4245" i="3"/>
  <c r="C4246" i="3"/>
  <c r="C4247" i="3"/>
  <c r="C4248" i="3"/>
  <c r="C4249" i="3"/>
  <c r="C4250" i="3"/>
  <c r="C4251" i="3"/>
  <c r="C4252" i="3"/>
  <c r="C4253" i="3"/>
  <c r="C4254" i="3"/>
  <c r="C4255" i="3"/>
  <c r="C4256" i="3"/>
  <c r="C4257" i="3"/>
  <c r="C4258" i="3"/>
  <c r="C4259" i="3"/>
  <c r="C4260" i="3"/>
  <c r="C4261" i="3"/>
  <c r="C4262" i="3"/>
  <c r="C4263" i="3"/>
  <c r="C4264" i="3"/>
  <c r="C4265" i="3"/>
  <c r="C4266" i="3"/>
  <c r="C4267" i="3"/>
  <c r="C4268" i="3"/>
  <c r="C4269" i="3"/>
  <c r="C4270" i="3"/>
  <c r="C4271" i="3"/>
  <c r="C4272" i="3"/>
  <c r="C4273" i="3"/>
  <c r="C4274" i="3"/>
  <c r="C4275" i="3"/>
  <c r="C4276" i="3"/>
  <c r="C4277" i="3"/>
  <c r="C4278" i="3"/>
  <c r="C4279" i="3"/>
  <c r="C4280" i="3"/>
  <c r="C4281" i="3"/>
  <c r="C4282" i="3"/>
  <c r="C4283" i="3"/>
  <c r="C4284" i="3"/>
  <c r="C4285" i="3"/>
  <c r="C4286" i="3"/>
  <c r="C4287" i="3"/>
  <c r="C4288" i="3"/>
  <c r="C4289" i="3"/>
  <c r="C4290" i="3"/>
  <c r="C4291" i="3"/>
  <c r="C4292" i="3"/>
  <c r="C4293" i="3"/>
  <c r="C4294" i="3"/>
  <c r="C4295" i="3"/>
  <c r="C4296" i="3"/>
  <c r="C4297" i="3"/>
  <c r="C4298" i="3"/>
  <c r="C4299" i="3"/>
  <c r="C4300" i="3"/>
  <c r="C4301" i="3"/>
  <c r="C4302" i="3"/>
  <c r="C4303" i="3"/>
  <c r="C4304" i="3"/>
  <c r="C4305" i="3"/>
  <c r="C4306" i="3"/>
  <c r="C4307" i="3"/>
  <c r="C4308" i="3"/>
  <c r="C4309" i="3"/>
  <c r="C4310" i="3"/>
  <c r="C4311" i="3"/>
  <c r="C4312" i="3"/>
  <c r="C4313" i="3"/>
  <c r="C4314" i="3"/>
  <c r="C4315" i="3"/>
  <c r="C4316" i="3"/>
  <c r="C4317" i="3"/>
  <c r="C4318" i="3"/>
  <c r="C4319" i="3"/>
  <c r="C4320" i="3"/>
  <c r="C4321" i="3"/>
  <c r="C4322" i="3"/>
  <c r="C4323" i="3"/>
  <c r="C4324" i="3"/>
  <c r="C4325" i="3"/>
  <c r="C4326" i="3"/>
  <c r="C4327" i="3"/>
  <c r="C4328" i="3"/>
  <c r="C4329" i="3"/>
  <c r="C4330" i="3"/>
  <c r="C4331" i="3"/>
  <c r="C4332" i="3"/>
  <c r="C4333" i="3"/>
  <c r="C4334" i="3"/>
  <c r="C4335" i="3"/>
  <c r="C4336" i="3"/>
  <c r="C4337" i="3"/>
  <c r="C4338" i="3"/>
  <c r="C4339" i="3"/>
  <c r="C4340" i="3"/>
  <c r="C4341" i="3"/>
  <c r="C4342" i="3"/>
  <c r="C4343" i="3"/>
  <c r="C4344" i="3"/>
  <c r="C4345" i="3"/>
  <c r="C4346" i="3"/>
  <c r="C4347" i="3"/>
  <c r="C4348" i="3"/>
  <c r="C4349" i="3"/>
  <c r="C4350" i="3"/>
  <c r="C4351" i="3"/>
  <c r="C4352" i="3"/>
  <c r="C4353" i="3"/>
  <c r="C4354" i="3"/>
  <c r="C4355" i="3"/>
  <c r="C4356" i="3"/>
  <c r="C4357" i="3"/>
  <c r="C4358" i="3"/>
  <c r="C4359" i="3"/>
  <c r="C4360" i="3"/>
  <c r="C4361" i="3"/>
  <c r="C4362" i="3"/>
  <c r="C4363" i="3"/>
  <c r="C4364" i="3"/>
  <c r="C4365" i="3"/>
  <c r="C4366" i="3"/>
  <c r="C4367" i="3"/>
  <c r="C4368" i="3"/>
  <c r="C4369" i="3"/>
  <c r="C4370" i="3"/>
  <c r="C4371" i="3"/>
  <c r="C4372" i="3"/>
  <c r="C4373" i="3"/>
  <c r="C4374" i="3"/>
  <c r="C4375" i="3"/>
  <c r="C4376" i="3"/>
  <c r="C4377" i="3"/>
  <c r="C4378" i="3"/>
  <c r="C4379" i="3"/>
  <c r="C4380" i="3"/>
  <c r="C4381" i="3"/>
  <c r="C4382" i="3"/>
  <c r="C4383" i="3"/>
  <c r="C4384" i="3"/>
  <c r="C4385" i="3"/>
  <c r="C4386" i="3"/>
  <c r="C4387" i="3"/>
  <c r="C4388" i="3"/>
  <c r="C4389" i="3"/>
  <c r="C4390" i="3"/>
  <c r="C4391" i="3"/>
  <c r="C4392" i="3"/>
  <c r="C4393" i="3"/>
  <c r="C4394" i="3"/>
  <c r="C4395" i="3"/>
  <c r="C4396" i="3"/>
  <c r="C4397" i="3"/>
  <c r="C4398" i="3"/>
  <c r="C4399" i="3"/>
  <c r="C4400" i="3"/>
  <c r="C4401" i="3"/>
  <c r="C4402" i="3"/>
  <c r="C4403" i="3"/>
  <c r="C4404" i="3"/>
  <c r="C4405" i="3"/>
  <c r="C4406" i="3"/>
  <c r="C4407" i="3"/>
  <c r="C4408" i="3"/>
  <c r="C4409" i="3"/>
  <c r="C4410" i="3"/>
  <c r="C4411" i="3"/>
  <c r="C4412" i="3"/>
  <c r="C4413" i="3"/>
  <c r="C4414" i="3"/>
  <c r="C4415" i="3"/>
  <c r="C4416" i="3"/>
  <c r="C4417" i="3"/>
  <c r="C4418" i="3"/>
  <c r="C4419" i="3"/>
  <c r="C4420" i="3"/>
  <c r="C4421" i="3"/>
  <c r="C4422" i="3"/>
  <c r="C4423" i="3"/>
  <c r="C4424" i="3"/>
  <c r="C4425" i="3"/>
  <c r="C4426" i="3"/>
  <c r="C4427" i="3"/>
  <c r="C4428" i="3"/>
  <c r="C4429" i="3"/>
  <c r="C4430" i="3"/>
  <c r="C4431" i="3"/>
  <c r="C4432" i="3"/>
  <c r="C4433" i="3"/>
  <c r="C4434" i="3"/>
  <c r="C4435" i="3"/>
  <c r="C4436" i="3"/>
  <c r="C4437" i="3"/>
  <c r="C4438" i="3"/>
  <c r="C4439" i="3"/>
  <c r="C4440" i="3"/>
  <c r="C4441" i="3"/>
  <c r="C4442" i="3"/>
  <c r="C4443" i="3"/>
  <c r="C4444" i="3"/>
  <c r="C4445" i="3"/>
  <c r="C4446" i="3"/>
  <c r="C4447" i="3"/>
  <c r="C4448" i="3"/>
  <c r="C4449" i="3"/>
  <c r="C4450" i="3"/>
  <c r="C4451" i="3"/>
  <c r="C4452" i="3"/>
  <c r="C4453" i="3"/>
  <c r="C4454" i="3"/>
  <c r="C4455" i="3"/>
  <c r="C4456" i="3"/>
  <c r="C4457" i="3"/>
  <c r="C4458" i="3"/>
  <c r="C4459" i="3"/>
  <c r="C4460" i="3"/>
  <c r="C4461" i="3"/>
  <c r="C4462" i="3"/>
  <c r="C4463" i="3"/>
  <c r="C4464" i="3"/>
  <c r="C4465" i="3"/>
  <c r="C4466" i="3"/>
  <c r="C4467" i="3"/>
  <c r="C4468" i="3"/>
  <c r="C4469" i="3"/>
  <c r="C4470" i="3"/>
  <c r="C4471" i="3"/>
  <c r="C4472" i="3"/>
  <c r="C4473" i="3"/>
  <c r="C4474" i="3"/>
  <c r="C4475" i="3"/>
  <c r="C4476" i="3"/>
  <c r="C4477" i="3"/>
  <c r="C4478" i="3"/>
  <c r="C4479" i="3"/>
  <c r="C4480" i="3"/>
  <c r="C4481" i="3"/>
  <c r="C4482" i="3"/>
  <c r="C4483" i="3"/>
  <c r="C4484" i="3"/>
  <c r="C4485" i="3"/>
  <c r="C4486" i="3"/>
  <c r="C4487" i="3"/>
  <c r="C4488" i="3"/>
  <c r="C4489" i="3"/>
  <c r="C4490" i="3"/>
  <c r="C4491" i="3"/>
  <c r="C4492" i="3"/>
  <c r="C4493" i="3"/>
  <c r="C4494" i="3"/>
  <c r="C4495" i="3"/>
  <c r="C4496" i="3"/>
  <c r="C4497" i="3"/>
  <c r="C4498" i="3"/>
  <c r="C4499" i="3"/>
  <c r="C4500" i="3"/>
  <c r="C4501" i="3"/>
  <c r="C4502" i="3"/>
  <c r="C4503" i="3"/>
  <c r="C4504" i="3"/>
  <c r="C4505" i="3"/>
  <c r="C4506" i="3"/>
  <c r="C4507" i="3"/>
  <c r="C4508" i="3"/>
  <c r="C4509" i="3"/>
  <c r="C4510" i="3"/>
  <c r="C4511" i="3"/>
  <c r="C4512" i="3"/>
  <c r="C4513" i="3"/>
  <c r="C4514" i="3"/>
  <c r="C4515" i="3"/>
  <c r="C4516" i="3"/>
  <c r="C4517" i="3"/>
  <c r="C4518" i="3"/>
  <c r="C4519" i="3"/>
  <c r="C4520" i="3"/>
  <c r="C4521" i="3"/>
  <c r="C4522" i="3"/>
  <c r="C4523" i="3"/>
  <c r="C4524" i="3"/>
  <c r="C4525" i="3"/>
  <c r="C4526" i="3"/>
  <c r="C4527" i="3"/>
  <c r="C4528" i="3"/>
  <c r="C4529" i="3"/>
  <c r="C4530" i="3"/>
  <c r="C4531" i="3"/>
  <c r="C4532" i="3"/>
  <c r="C4533" i="3"/>
  <c r="C4534" i="3"/>
  <c r="C4535" i="3"/>
  <c r="C4536" i="3"/>
  <c r="C4537" i="3"/>
  <c r="C4538" i="3"/>
  <c r="C4539" i="3"/>
  <c r="C4540" i="3"/>
  <c r="C4541" i="3"/>
  <c r="C4542" i="3"/>
  <c r="C4543" i="3"/>
  <c r="C4544" i="3"/>
  <c r="C4545" i="3"/>
  <c r="C4546" i="3"/>
  <c r="C4547" i="3"/>
  <c r="C4548" i="3"/>
  <c r="C4549" i="3"/>
  <c r="C4550" i="3"/>
  <c r="C4551" i="3"/>
  <c r="C4552" i="3"/>
  <c r="C4553" i="3"/>
  <c r="C4554" i="3"/>
  <c r="C4555" i="3"/>
  <c r="C4556" i="3"/>
  <c r="C4557" i="3"/>
  <c r="C4558" i="3"/>
  <c r="C4559" i="3"/>
  <c r="C4560" i="3"/>
  <c r="C4561" i="3"/>
  <c r="C4562" i="3"/>
  <c r="C4563" i="3"/>
  <c r="C4564" i="3"/>
  <c r="C4565" i="3"/>
  <c r="C4566" i="3"/>
  <c r="C4567" i="3"/>
  <c r="C4568" i="3"/>
  <c r="C4569" i="3"/>
  <c r="C4570" i="3"/>
  <c r="C4571" i="3"/>
  <c r="C4572" i="3"/>
  <c r="C4573" i="3"/>
  <c r="C4574" i="3"/>
  <c r="C4575" i="3"/>
  <c r="C4576" i="3"/>
  <c r="C4577" i="3"/>
  <c r="C4578" i="3"/>
  <c r="C4579" i="3"/>
  <c r="C4580" i="3"/>
  <c r="C4581" i="3"/>
  <c r="C4582" i="3"/>
  <c r="C4583" i="3"/>
  <c r="C4584" i="3"/>
  <c r="C4585" i="3"/>
  <c r="C4586" i="3"/>
  <c r="C4587" i="3"/>
  <c r="C4588" i="3"/>
  <c r="C4589" i="3"/>
  <c r="C4590" i="3"/>
  <c r="C4591" i="3"/>
  <c r="C4592" i="3"/>
  <c r="C4593" i="3"/>
  <c r="C4594" i="3"/>
  <c r="C4595" i="3"/>
  <c r="C4596" i="3"/>
  <c r="C4597" i="3"/>
  <c r="C4598" i="3"/>
  <c r="C4599" i="3"/>
  <c r="C4600" i="3"/>
  <c r="C4601" i="3"/>
  <c r="C4602" i="3"/>
  <c r="C4603" i="3"/>
  <c r="C4604" i="3"/>
  <c r="C4605" i="3"/>
  <c r="C4606" i="3"/>
  <c r="C4607" i="3"/>
  <c r="C4608" i="3"/>
  <c r="C4609" i="3"/>
  <c r="C4610" i="3"/>
  <c r="C4611" i="3"/>
  <c r="C4612" i="3"/>
  <c r="C4613" i="3"/>
  <c r="C4614" i="3"/>
  <c r="C4615" i="3"/>
  <c r="C4616" i="3"/>
  <c r="C4617" i="3"/>
  <c r="C4618" i="3"/>
  <c r="C4619" i="3"/>
  <c r="C4620" i="3"/>
  <c r="C4621" i="3"/>
  <c r="C4622" i="3"/>
  <c r="C4623" i="3"/>
  <c r="C4624" i="3"/>
  <c r="C4625" i="3"/>
  <c r="C4626" i="3"/>
  <c r="C4627" i="3"/>
  <c r="C4628" i="3"/>
  <c r="C4629" i="3"/>
  <c r="C4630" i="3"/>
  <c r="C4631" i="3"/>
  <c r="C4632" i="3"/>
  <c r="C4633" i="3"/>
  <c r="C4634" i="3"/>
  <c r="C4635" i="3"/>
  <c r="C4636" i="3"/>
  <c r="C4637" i="3"/>
  <c r="C4638" i="3"/>
  <c r="C4639" i="3"/>
  <c r="C4640" i="3"/>
  <c r="C4641" i="3"/>
  <c r="C4642" i="3"/>
  <c r="C4643" i="3"/>
  <c r="C4644" i="3"/>
  <c r="C4645" i="3"/>
  <c r="C4646" i="3"/>
  <c r="C4647" i="3"/>
  <c r="C4648" i="3"/>
  <c r="C4649" i="3"/>
  <c r="C4650" i="3"/>
  <c r="C4651" i="3"/>
  <c r="C4652" i="3"/>
  <c r="C4653" i="3"/>
  <c r="C4654" i="3"/>
  <c r="C4655" i="3"/>
  <c r="C4656" i="3"/>
  <c r="C4657" i="3"/>
  <c r="C4658" i="3"/>
  <c r="C4659" i="3"/>
  <c r="C4660" i="3"/>
  <c r="C4661" i="3"/>
  <c r="C4662" i="3"/>
  <c r="C4663" i="3"/>
  <c r="C4664" i="3"/>
  <c r="C4665" i="3"/>
  <c r="C4666" i="3"/>
  <c r="C4667" i="3"/>
  <c r="C4668" i="3"/>
  <c r="C4669" i="3"/>
  <c r="C4670" i="3"/>
  <c r="C4671" i="3"/>
  <c r="C4672" i="3"/>
  <c r="C4673" i="3"/>
  <c r="C4674" i="3"/>
  <c r="C4675" i="3"/>
  <c r="C4676" i="3"/>
  <c r="C4677" i="3"/>
  <c r="C4678" i="3"/>
  <c r="C4679" i="3"/>
  <c r="C4680" i="3"/>
  <c r="C4681" i="3"/>
  <c r="C4682" i="3"/>
  <c r="C4683" i="3"/>
  <c r="C4684" i="3"/>
  <c r="C4685" i="3"/>
  <c r="C4686" i="3"/>
  <c r="C4687" i="3"/>
  <c r="C4688" i="3"/>
  <c r="C4689" i="3"/>
  <c r="C4690" i="3"/>
  <c r="C4691" i="3"/>
  <c r="C4692" i="3"/>
  <c r="C4693" i="3"/>
  <c r="C4694" i="3"/>
  <c r="C4695" i="3"/>
  <c r="C4696" i="3"/>
  <c r="C4697" i="3"/>
  <c r="C4698" i="3"/>
  <c r="C4699" i="3"/>
  <c r="C4700" i="3"/>
  <c r="C4701" i="3"/>
  <c r="C4702" i="3"/>
  <c r="C4703" i="3"/>
  <c r="C4704" i="3"/>
  <c r="C4705" i="3"/>
  <c r="C4706" i="3"/>
  <c r="C4707" i="3"/>
  <c r="C4708" i="3"/>
  <c r="C4709" i="3"/>
  <c r="C4710" i="3"/>
  <c r="C4711" i="3"/>
  <c r="C4712" i="3"/>
  <c r="C4713" i="3"/>
  <c r="C4714" i="3"/>
  <c r="C4715" i="3"/>
  <c r="C4716" i="3"/>
  <c r="C4717" i="3"/>
  <c r="C4718" i="3"/>
  <c r="C4719" i="3"/>
  <c r="C4720" i="3"/>
  <c r="C4721" i="3"/>
  <c r="C4722" i="3"/>
  <c r="C4723" i="3"/>
  <c r="C4724" i="3"/>
  <c r="C4725" i="3"/>
  <c r="C4726" i="3"/>
  <c r="C4727" i="3"/>
  <c r="C4728" i="3"/>
  <c r="C4729" i="3"/>
  <c r="C4730" i="3"/>
  <c r="C4731" i="3"/>
  <c r="C4732" i="3"/>
  <c r="C4733" i="3"/>
  <c r="C4734" i="3"/>
  <c r="C4735" i="3"/>
  <c r="C4736" i="3"/>
  <c r="C4737" i="3"/>
  <c r="C4738" i="3"/>
  <c r="C4739" i="3"/>
  <c r="C4740" i="3"/>
  <c r="C4741" i="3"/>
  <c r="C4742" i="3"/>
  <c r="C4743" i="3"/>
  <c r="C4744" i="3"/>
  <c r="C4745" i="3"/>
  <c r="C4746" i="3"/>
  <c r="C4747" i="3"/>
  <c r="C4748" i="3"/>
  <c r="C4749" i="3"/>
  <c r="C4750" i="3"/>
  <c r="C4751" i="3"/>
  <c r="C4752" i="3"/>
  <c r="C4753" i="3"/>
  <c r="C4754" i="3"/>
  <c r="C4755" i="3"/>
  <c r="C4756" i="3"/>
  <c r="C4757" i="3"/>
  <c r="C4758" i="3"/>
  <c r="C4759" i="3"/>
  <c r="C4760" i="3"/>
  <c r="C4761" i="3"/>
  <c r="C4762" i="3"/>
  <c r="C4763" i="3"/>
  <c r="C4764" i="3"/>
  <c r="C4765" i="3"/>
  <c r="C4766" i="3"/>
  <c r="C4767" i="3"/>
  <c r="C4768" i="3"/>
  <c r="C4769" i="3"/>
  <c r="C4770" i="3"/>
  <c r="C4771" i="3"/>
  <c r="C4772" i="3"/>
  <c r="C4773" i="3"/>
  <c r="C4774" i="3"/>
  <c r="C4775" i="3"/>
  <c r="C4776" i="3"/>
  <c r="C4777" i="3"/>
  <c r="C4778" i="3"/>
  <c r="C4779" i="3"/>
  <c r="C4780" i="3"/>
  <c r="C4781" i="3"/>
  <c r="C4782" i="3"/>
  <c r="C4783" i="3"/>
  <c r="C4784" i="3"/>
  <c r="C4785" i="3"/>
  <c r="C4786" i="3"/>
  <c r="C4787" i="3"/>
  <c r="C4788" i="3"/>
  <c r="C4789" i="3"/>
  <c r="C4790" i="3"/>
  <c r="C4791" i="3"/>
  <c r="C4792" i="3"/>
  <c r="C4793" i="3"/>
  <c r="C4794" i="3"/>
  <c r="C4795" i="3"/>
  <c r="C4796" i="3"/>
  <c r="C4797" i="3"/>
  <c r="C4798" i="3"/>
  <c r="C4799" i="3"/>
  <c r="C4800" i="3"/>
  <c r="C4801" i="3"/>
  <c r="C4802" i="3"/>
  <c r="C4803" i="3"/>
  <c r="C4804" i="3"/>
  <c r="C4805" i="3"/>
  <c r="C4806" i="3"/>
  <c r="C4807" i="3"/>
  <c r="C4808" i="3"/>
  <c r="C4809" i="3"/>
  <c r="C4810" i="3"/>
  <c r="C4811" i="3"/>
  <c r="C4812" i="3"/>
  <c r="C4813" i="3"/>
  <c r="C4814" i="3"/>
  <c r="C4815" i="3"/>
  <c r="C4816" i="3"/>
  <c r="C4817" i="3"/>
  <c r="C4818" i="3"/>
  <c r="C4819" i="3"/>
  <c r="C4820" i="3"/>
  <c r="C4821" i="3"/>
  <c r="C4822" i="3"/>
  <c r="C4823" i="3"/>
  <c r="C4824" i="3"/>
  <c r="C4825" i="3"/>
  <c r="C4826" i="3"/>
  <c r="C4827" i="3"/>
  <c r="C4828" i="3"/>
  <c r="C4829" i="3"/>
  <c r="C4830" i="3"/>
  <c r="C4831" i="3"/>
  <c r="C4832" i="3"/>
  <c r="C4833" i="3"/>
  <c r="C4834" i="3"/>
  <c r="C4835" i="3"/>
  <c r="C4836" i="3"/>
  <c r="C4837" i="3"/>
  <c r="C4838" i="3"/>
  <c r="C4839" i="3"/>
  <c r="C4840" i="3"/>
  <c r="C4841" i="3"/>
  <c r="C4842" i="3"/>
  <c r="C4843" i="3"/>
  <c r="C4844" i="3"/>
  <c r="C4845" i="3"/>
  <c r="C4846" i="3"/>
  <c r="C4847" i="3"/>
  <c r="C4848" i="3"/>
  <c r="C4849" i="3"/>
  <c r="C4850" i="3"/>
  <c r="C4851" i="3"/>
  <c r="C4852" i="3"/>
  <c r="C4853" i="3"/>
  <c r="C4854" i="3"/>
  <c r="C4855" i="3"/>
  <c r="C4856" i="3"/>
  <c r="C4857" i="3"/>
  <c r="C4858" i="3"/>
  <c r="C4859" i="3"/>
  <c r="C4860" i="3"/>
  <c r="C4861" i="3"/>
  <c r="C4862" i="3"/>
  <c r="C4863" i="3"/>
  <c r="C4864" i="3"/>
  <c r="C4865" i="3"/>
  <c r="C4866" i="3"/>
  <c r="C4867" i="3"/>
  <c r="C4868" i="3"/>
  <c r="C4869" i="3"/>
  <c r="C4870" i="3"/>
  <c r="C4871" i="3"/>
  <c r="C4872" i="3"/>
  <c r="C4873" i="3"/>
  <c r="C4874" i="3"/>
  <c r="C4875" i="3"/>
  <c r="C4876" i="3"/>
  <c r="C4877" i="3"/>
  <c r="C4878" i="3"/>
  <c r="C4879" i="3"/>
  <c r="C4880" i="3"/>
  <c r="C4881" i="3"/>
  <c r="C4882" i="3"/>
  <c r="C4883" i="3"/>
  <c r="C4884" i="3"/>
  <c r="C4885" i="3"/>
  <c r="C4886" i="3"/>
  <c r="C4887" i="3"/>
  <c r="C4888" i="3"/>
  <c r="C4889" i="3"/>
  <c r="C4890" i="3"/>
  <c r="C4891" i="3"/>
  <c r="C4892" i="3"/>
  <c r="C4893" i="3"/>
  <c r="C4894" i="3"/>
  <c r="C4895" i="3"/>
  <c r="C4896" i="3"/>
  <c r="C4897" i="3"/>
  <c r="C4898" i="3"/>
  <c r="C4899" i="3"/>
  <c r="C4900" i="3"/>
  <c r="C4901" i="3"/>
  <c r="C4902" i="3"/>
  <c r="C4903" i="3"/>
  <c r="C4904" i="3"/>
  <c r="C4905" i="3"/>
  <c r="C4906" i="3"/>
  <c r="C4907" i="3"/>
  <c r="C4908" i="3"/>
  <c r="C4909" i="3"/>
  <c r="C4910" i="3"/>
  <c r="C4911" i="3"/>
  <c r="C4912" i="3"/>
  <c r="C4913" i="3"/>
  <c r="C4914" i="3"/>
  <c r="C4915" i="3"/>
  <c r="C4916" i="3"/>
  <c r="C4917" i="3"/>
  <c r="C4918" i="3"/>
  <c r="C4919" i="3"/>
  <c r="C4920" i="3"/>
  <c r="C4921" i="3"/>
  <c r="C4922" i="3"/>
  <c r="C4923" i="3"/>
  <c r="C4924" i="3"/>
  <c r="C4925" i="3"/>
  <c r="C4926" i="3"/>
  <c r="C4927" i="3"/>
  <c r="C4928" i="3"/>
  <c r="C4929" i="3"/>
  <c r="C4930" i="3"/>
  <c r="C4931" i="3"/>
  <c r="C4932" i="3"/>
  <c r="C4933" i="3"/>
  <c r="C4934" i="3"/>
  <c r="C4935" i="3"/>
  <c r="C4936" i="3"/>
  <c r="C4937" i="3"/>
  <c r="C4938" i="3"/>
  <c r="C4939" i="3"/>
  <c r="C4940" i="3"/>
  <c r="C4941" i="3"/>
  <c r="C4942" i="3"/>
  <c r="C4943" i="3"/>
  <c r="C4944" i="3"/>
  <c r="C4945" i="3"/>
  <c r="C4946" i="3"/>
  <c r="C4947" i="3"/>
  <c r="C4948" i="3"/>
  <c r="C4949" i="3"/>
  <c r="C4950" i="3"/>
  <c r="C4951" i="3"/>
  <c r="C4952" i="3"/>
  <c r="C4953" i="3"/>
  <c r="C4954" i="3"/>
  <c r="C4955" i="3"/>
  <c r="C4956" i="3"/>
  <c r="C4957" i="3"/>
  <c r="C4958" i="3"/>
  <c r="C4959" i="3"/>
  <c r="C4960" i="3"/>
  <c r="C4961" i="3"/>
  <c r="C4962" i="3"/>
  <c r="C4963" i="3"/>
  <c r="C4964" i="3"/>
  <c r="C4965" i="3"/>
  <c r="C4966" i="3"/>
  <c r="C4967" i="3"/>
  <c r="C4968" i="3"/>
  <c r="C4969" i="3"/>
  <c r="C4970" i="3"/>
  <c r="C4971" i="3"/>
  <c r="C4972" i="3"/>
  <c r="C4973" i="3"/>
  <c r="C4974" i="3"/>
  <c r="C4975" i="3"/>
  <c r="C4976" i="3"/>
  <c r="C4977" i="3"/>
  <c r="C4978" i="3"/>
  <c r="C4979" i="3"/>
  <c r="C4980" i="3"/>
  <c r="C4981" i="3"/>
  <c r="C4982" i="3"/>
  <c r="C4983" i="3"/>
  <c r="C4984" i="3"/>
  <c r="C4985" i="3"/>
  <c r="C4986" i="3"/>
  <c r="C4987" i="3"/>
  <c r="C4988" i="3"/>
  <c r="C4989" i="3"/>
  <c r="C4990" i="3"/>
  <c r="C4991" i="3"/>
  <c r="C4992" i="3"/>
  <c r="C4993" i="3"/>
  <c r="C4994" i="3"/>
  <c r="C4995" i="3"/>
  <c r="C4996" i="3"/>
  <c r="C4997" i="3"/>
  <c r="C4998" i="3"/>
  <c r="C4999" i="3"/>
  <c r="C5000" i="3"/>
  <c r="C5001" i="3"/>
  <c r="C5002" i="3"/>
  <c r="C5003" i="3"/>
  <c r="C5004" i="3"/>
  <c r="C5005" i="3"/>
  <c r="C5006" i="3"/>
  <c r="C5007" i="3"/>
  <c r="C5008" i="3"/>
  <c r="C5009" i="3"/>
  <c r="C5010" i="3"/>
  <c r="C5011" i="3"/>
  <c r="C5012" i="3"/>
  <c r="C5013" i="3"/>
  <c r="C5014" i="3"/>
  <c r="C5015" i="3"/>
  <c r="C5016" i="3"/>
  <c r="C5017" i="3"/>
  <c r="C5018" i="3"/>
  <c r="C5019" i="3"/>
  <c r="C5020" i="3"/>
  <c r="C5021" i="3"/>
  <c r="C5022" i="3"/>
  <c r="C5023" i="3"/>
  <c r="C5024" i="3"/>
  <c r="C5025" i="3"/>
  <c r="C5026" i="3"/>
  <c r="C5027" i="3"/>
  <c r="C5028" i="3"/>
  <c r="C5029" i="3"/>
  <c r="C5030" i="3"/>
  <c r="C5031" i="3"/>
  <c r="C5032" i="3"/>
  <c r="C5033" i="3"/>
  <c r="C5034" i="3"/>
  <c r="C5035" i="3"/>
  <c r="C5036" i="3"/>
  <c r="C5037" i="3"/>
  <c r="C5038" i="3"/>
  <c r="C5039" i="3"/>
  <c r="C5040" i="3"/>
  <c r="C5041" i="3"/>
  <c r="C5042" i="3"/>
  <c r="C5043" i="3"/>
  <c r="C5044" i="3"/>
  <c r="C5045" i="3"/>
  <c r="C5046" i="3"/>
  <c r="C5047" i="3"/>
  <c r="C5048" i="3"/>
  <c r="C5049" i="3"/>
  <c r="C5050" i="3"/>
  <c r="C5051" i="3"/>
  <c r="C5052" i="3"/>
  <c r="C5053" i="3"/>
  <c r="C5054" i="3"/>
  <c r="C5055" i="3"/>
  <c r="C5056" i="3"/>
  <c r="C5057" i="3"/>
  <c r="C5058" i="3"/>
  <c r="C5059" i="3"/>
  <c r="C5060" i="3"/>
  <c r="C5061" i="3"/>
  <c r="C5062" i="3"/>
  <c r="C5063" i="3"/>
  <c r="C5064" i="3"/>
  <c r="C5065" i="3"/>
  <c r="C5066" i="3"/>
  <c r="C5067" i="3"/>
  <c r="C5068" i="3"/>
  <c r="C5069" i="3"/>
  <c r="C5070" i="3"/>
  <c r="C5071" i="3"/>
  <c r="C5072" i="3"/>
  <c r="C5073" i="3"/>
  <c r="C5074" i="3"/>
  <c r="C5075" i="3"/>
  <c r="C5076" i="3"/>
  <c r="C5077" i="3"/>
  <c r="C5078" i="3"/>
  <c r="C5079" i="3"/>
  <c r="C5080" i="3"/>
  <c r="C5081" i="3"/>
  <c r="C5082" i="3"/>
  <c r="C5083" i="3"/>
  <c r="C5084" i="3"/>
  <c r="C5085" i="3"/>
  <c r="C5086" i="3"/>
  <c r="C5087" i="3"/>
  <c r="C5088" i="3"/>
  <c r="C5089" i="3"/>
  <c r="C5090" i="3"/>
  <c r="C5091" i="3"/>
  <c r="C5092" i="3"/>
  <c r="C5093" i="3"/>
  <c r="C5094" i="3"/>
  <c r="C5095" i="3"/>
  <c r="C5096" i="3"/>
  <c r="C5097" i="3"/>
  <c r="C5098" i="3"/>
  <c r="C5099" i="3"/>
  <c r="C5100" i="3"/>
  <c r="C5101" i="3"/>
  <c r="C5102" i="3"/>
  <c r="C5103" i="3"/>
  <c r="C5104" i="3"/>
  <c r="C5105" i="3"/>
  <c r="C5106" i="3"/>
  <c r="C5107" i="3"/>
  <c r="C5108" i="3"/>
  <c r="C5109" i="3"/>
  <c r="C5110" i="3"/>
  <c r="C5111" i="3"/>
  <c r="C5112" i="3"/>
  <c r="C5113" i="3"/>
  <c r="C5114" i="3"/>
  <c r="C5115" i="3"/>
  <c r="C5116" i="3"/>
  <c r="C5117" i="3"/>
  <c r="C5118" i="3"/>
  <c r="C5119" i="3"/>
  <c r="C5120" i="3"/>
  <c r="C5121" i="3"/>
  <c r="C5122" i="3"/>
  <c r="C5123" i="3"/>
  <c r="C5124" i="3"/>
  <c r="C5125" i="3"/>
  <c r="C5126" i="3"/>
  <c r="C5127" i="3"/>
  <c r="C5128" i="3"/>
  <c r="C5129" i="3"/>
  <c r="C5130" i="3"/>
  <c r="C5131" i="3"/>
  <c r="C5132" i="3"/>
  <c r="C5133" i="3"/>
  <c r="C5134" i="3"/>
  <c r="C5135" i="3"/>
  <c r="C5136" i="3"/>
  <c r="C5137" i="3"/>
  <c r="C5138" i="3"/>
  <c r="C5139" i="3"/>
  <c r="C5140" i="3"/>
  <c r="C5141" i="3"/>
  <c r="C5142" i="3"/>
  <c r="C5143" i="3"/>
  <c r="C5144" i="3"/>
  <c r="C5145" i="3"/>
  <c r="C5146" i="3"/>
  <c r="C5147" i="3"/>
  <c r="C5148" i="3"/>
  <c r="C5149" i="3"/>
  <c r="C5150" i="3"/>
  <c r="C5151" i="3"/>
  <c r="C5152" i="3"/>
  <c r="C5153" i="3"/>
  <c r="C5154" i="3"/>
  <c r="C5155" i="3"/>
  <c r="C5156" i="3"/>
  <c r="C5157" i="3"/>
  <c r="C5158" i="3"/>
  <c r="C5159" i="3"/>
  <c r="C5160" i="3"/>
  <c r="C5161" i="3"/>
  <c r="C5162" i="3"/>
  <c r="C5163" i="3"/>
  <c r="C5164" i="3"/>
  <c r="C5165" i="3"/>
  <c r="C5166" i="3"/>
  <c r="C5167" i="3"/>
  <c r="C5168" i="3"/>
  <c r="C5169" i="3"/>
  <c r="C5170" i="3"/>
  <c r="C5171" i="3"/>
  <c r="C5172" i="3"/>
  <c r="C5173" i="3"/>
  <c r="C5174" i="3"/>
  <c r="C5175" i="3"/>
  <c r="C5176" i="3"/>
  <c r="C5177" i="3"/>
  <c r="C5178" i="3"/>
  <c r="C5179" i="3"/>
  <c r="C5180" i="3"/>
  <c r="C5181" i="3"/>
  <c r="C5182" i="3"/>
  <c r="C5183" i="3"/>
  <c r="C5184" i="3"/>
  <c r="C5185" i="3"/>
  <c r="C5186" i="3"/>
  <c r="C5187" i="3"/>
  <c r="C5188" i="3"/>
  <c r="C5189" i="3"/>
  <c r="C5190" i="3"/>
  <c r="C5191" i="3"/>
  <c r="C5192" i="3"/>
  <c r="C5193" i="3"/>
  <c r="C5194" i="3"/>
  <c r="C5195" i="3"/>
  <c r="C5196" i="3"/>
  <c r="C5197" i="3"/>
  <c r="C5198" i="3"/>
  <c r="C5199" i="3"/>
  <c r="C5200" i="3"/>
  <c r="C5201" i="3"/>
  <c r="C5202" i="3"/>
  <c r="C5203" i="3"/>
  <c r="C5204" i="3"/>
  <c r="C5205" i="3"/>
  <c r="C5206" i="3"/>
  <c r="C5207" i="3"/>
  <c r="C5208" i="3"/>
  <c r="C5209" i="3"/>
  <c r="C5210" i="3"/>
  <c r="C5211" i="3"/>
  <c r="C5212" i="3"/>
  <c r="C5213" i="3"/>
  <c r="C5214" i="3"/>
  <c r="C5215" i="3"/>
  <c r="C5216" i="3"/>
  <c r="C5217" i="3"/>
  <c r="C5218" i="3"/>
  <c r="C5219" i="3"/>
  <c r="C5220" i="3"/>
  <c r="C5221" i="3"/>
  <c r="C5222" i="3"/>
  <c r="C5223" i="3"/>
  <c r="C5224" i="3"/>
  <c r="C5225" i="3"/>
  <c r="C5226" i="3"/>
  <c r="C5227" i="3"/>
  <c r="C5228" i="3"/>
  <c r="C5229" i="3"/>
  <c r="C5230" i="3"/>
  <c r="C5231" i="3"/>
  <c r="C5232" i="3"/>
  <c r="C5233" i="3"/>
  <c r="C5234" i="3"/>
  <c r="C5235" i="3"/>
  <c r="C5236" i="3"/>
  <c r="C5237" i="3"/>
  <c r="C5238" i="3"/>
  <c r="C5239" i="3"/>
  <c r="C5240" i="3"/>
  <c r="C5241" i="3"/>
  <c r="C5242" i="3"/>
  <c r="C5243" i="3"/>
  <c r="C5244" i="3"/>
  <c r="C5245" i="3"/>
  <c r="C5246" i="3"/>
  <c r="C5247" i="3"/>
  <c r="C5248" i="3"/>
  <c r="C5249" i="3"/>
  <c r="C5250" i="3"/>
  <c r="C5251" i="3"/>
  <c r="C5252" i="3"/>
  <c r="C5253" i="3"/>
  <c r="C5254" i="3"/>
  <c r="C5255" i="3"/>
  <c r="C5256" i="3"/>
  <c r="C5257" i="3"/>
  <c r="C5258" i="3"/>
  <c r="C5259" i="3"/>
  <c r="C5260" i="3"/>
  <c r="C5261" i="3"/>
  <c r="C5262" i="3"/>
  <c r="C5263" i="3"/>
  <c r="C5264" i="3"/>
  <c r="C5265" i="3"/>
  <c r="C5266" i="3"/>
  <c r="C5267" i="3"/>
  <c r="C5268" i="3"/>
  <c r="C5269" i="3"/>
  <c r="C5270" i="3"/>
  <c r="C5271" i="3"/>
  <c r="C5272" i="3"/>
  <c r="C5273" i="3"/>
  <c r="C5274" i="3"/>
  <c r="C5275" i="3"/>
  <c r="C5276" i="3"/>
  <c r="C5277" i="3"/>
  <c r="C5278" i="3"/>
  <c r="C5279" i="3"/>
  <c r="C5280" i="3"/>
  <c r="C5281" i="3"/>
  <c r="C5282" i="3"/>
  <c r="C5283" i="3"/>
  <c r="C5284" i="3"/>
  <c r="C5285" i="3"/>
  <c r="C5286" i="3"/>
  <c r="C5287" i="3"/>
  <c r="C5288" i="3"/>
  <c r="C5289" i="3"/>
  <c r="C5290" i="3"/>
  <c r="C5291" i="3"/>
  <c r="C5292" i="3"/>
  <c r="C5293" i="3"/>
  <c r="C5294" i="3"/>
  <c r="C5295" i="3"/>
  <c r="C5296" i="3"/>
  <c r="C5297" i="3"/>
  <c r="C5298" i="3"/>
  <c r="C5299" i="3"/>
  <c r="C5300" i="3"/>
  <c r="C5301" i="3"/>
  <c r="C5302" i="3"/>
  <c r="C5303" i="3"/>
  <c r="C5304" i="3"/>
  <c r="C5305" i="3"/>
  <c r="C5306" i="3"/>
  <c r="C5307" i="3"/>
  <c r="C5308" i="3"/>
  <c r="C5309" i="3"/>
  <c r="C5310" i="3"/>
  <c r="C5311" i="3"/>
  <c r="C5312" i="3"/>
  <c r="C5313" i="3"/>
  <c r="C5314" i="3"/>
  <c r="C5315" i="3"/>
  <c r="C5316" i="3"/>
  <c r="C5317" i="3"/>
  <c r="C5318" i="3"/>
  <c r="C5319" i="3"/>
  <c r="C5320" i="3"/>
  <c r="C5321" i="3"/>
  <c r="C5322" i="3"/>
  <c r="C5323" i="3"/>
  <c r="C5324" i="3"/>
  <c r="C5325" i="3"/>
  <c r="C5326" i="3"/>
  <c r="C5327" i="3"/>
  <c r="C5328" i="3"/>
  <c r="C5329" i="3"/>
  <c r="C5330" i="3"/>
  <c r="C5331" i="3"/>
  <c r="C5332" i="3"/>
  <c r="C5333" i="3"/>
  <c r="C5334" i="3"/>
  <c r="C5335" i="3"/>
  <c r="C5336" i="3"/>
  <c r="C5337" i="3"/>
  <c r="C5338" i="3"/>
  <c r="C5339" i="3"/>
  <c r="C5340" i="3"/>
  <c r="C5341" i="3"/>
  <c r="C5342" i="3"/>
  <c r="C5343" i="3"/>
  <c r="C5344" i="3"/>
  <c r="C5345" i="3"/>
  <c r="C5346" i="3"/>
  <c r="C5347" i="3"/>
  <c r="C5348" i="3"/>
  <c r="C5349" i="3"/>
  <c r="C5350" i="3"/>
  <c r="C5351" i="3"/>
  <c r="C5352" i="3"/>
  <c r="C5353" i="3"/>
  <c r="C5354" i="3"/>
  <c r="C5355" i="3"/>
  <c r="C5356" i="3"/>
  <c r="C5357" i="3"/>
  <c r="C5358" i="3"/>
  <c r="C5359" i="3"/>
  <c r="C5360" i="3"/>
  <c r="C5361" i="3"/>
  <c r="C5362" i="3"/>
  <c r="C5363" i="3"/>
  <c r="C5364" i="3"/>
  <c r="C5365" i="3"/>
  <c r="C5366" i="3"/>
  <c r="C5367" i="3"/>
  <c r="C5368" i="3"/>
  <c r="C5369" i="3"/>
  <c r="C5370" i="3"/>
  <c r="C5371" i="3"/>
  <c r="C5372" i="3"/>
  <c r="C5373" i="3"/>
  <c r="C5374" i="3"/>
  <c r="C5375" i="3"/>
  <c r="C5376" i="3"/>
  <c r="C5377" i="3"/>
  <c r="C5378" i="3"/>
  <c r="C5379" i="3"/>
  <c r="C5380" i="3"/>
  <c r="C5381" i="3"/>
  <c r="C5382" i="3"/>
  <c r="C5383" i="3"/>
  <c r="C5384" i="3"/>
  <c r="C5385" i="3"/>
  <c r="C5386" i="3"/>
  <c r="C5387" i="3"/>
  <c r="C5388" i="3"/>
  <c r="C5389" i="3"/>
  <c r="C5390" i="3"/>
  <c r="C5391" i="3"/>
  <c r="C5392" i="3"/>
  <c r="C5393" i="3"/>
  <c r="C5394" i="3"/>
  <c r="C5395" i="3"/>
  <c r="C5396" i="3"/>
  <c r="C5397" i="3"/>
  <c r="C5398" i="3"/>
  <c r="C5399" i="3"/>
  <c r="C5400" i="3"/>
  <c r="C5401" i="3"/>
  <c r="C5402" i="3"/>
  <c r="C5403" i="3"/>
  <c r="C5404" i="3"/>
  <c r="C5405" i="3"/>
  <c r="C5406" i="3"/>
  <c r="C5407" i="3"/>
  <c r="C5408" i="3"/>
  <c r="C5409" i="3"/>
  <c r="C5410" i="3"/>
  <c r="C5411" i="3"/>
  <c r="C5412" i="3"/>
  <c r="C5413" i="3"/>
  <c r="C5414" i="3"/>
  <c r="C5415" i="3"/>
  <c r="C5416" i="3"/>
  <c r="C5417" i="3"/>
  <c r="C5418" i="3"/>
  <c r="C5419" i="3"/>
  <c r="C5420" i="3"/>
  <c r="C5421" i="3"/>
  <c r="C5422" i="3"/>
  <c r="C5423" i="3"/>
  <c r="C5424" i="3"/>
  <c r="C5425" i="3"/>
  <c r="C5426" i="3"/>
  <c r="C5427" i="3"/>
  <c r="C5428" i="3"/>
  <c r="C5429" i="3"/>
  <c r="C5430" i="3"/>
  <c r="C5431" i="3"/>
  <c r="C5432" i="3"/>
  <c r="C5433" i="3"/>
  <c r="C5434" i="3"/>
  <c r="C5435" i="3"/>
  <c r="C5436" i="3"/>
  <c r="C5437" i="3"/>
  <c r="C5438" i="3"/>
  <c r="C5439" i="3"/>
  <c r="C5440" i="3"/>
  <c r="C5441" i="3"/>
  <c r="C5442" i="3"/>
  <c r="C5443" i="3"/>
  <c r="C5444" i="3"/>
  <c r="C5445" i="3"/>
  <c r="C5446" i="3"/>
  <c r="C5447" i="3"/>
  <c r="C5448" i="3"/>
  <c r="C5449" i="3"/>
  <c r="C5450" i="3"/>
  <c r="C5451" i="3"/>
  <c r="C5452" i="3"/>
  <c r="C5453" i="3"/>
  <c r="C5454" i="3"/>
  <c r="C5455" i="3"/>
  <c r="C5456" i="3"/>
  <c r="C5457" i="3"/>
  <c r="C5458" i="3"/>
  <c r="C5459" i="3"/>
  <c r="C5460" i="3"/>
  <c r="C5461" i="3"/>
  <c r="C5462" i="3"/>
  <c r="C5463" i="3"/>
  <c r="C5464" i="3"/>
  <c r="C5465" i="3"/>
  <c r="C5466" i="3"/>
  <c r="C5467" i="3"/>
  <c r="C5468" i="3"/>
  <c r="C5469" i="3"/>
  <c r="C5470" i="3"/>
  <c r="C5471" i="3"/>
  <c r="C5472" i="3"/>
  <c r="C5473" i="3"/>
  <c r="C5474" i="3"/>
  <c r="C5475" i="3"/>
  <c r="C5476" i="3"/>
  <c r="C5477" i="3"/>
  <c r="C5478" i="3"/>
  <c r="C5479" i="3"/>
  <c r="C5480" i="3"/>
  <c r="C5481" i="3"/>
  <c r="C5482" i="3"/>
  <c r="C5483" i="3"/>
  <c r="C5484" i="3"/>
  <c r="C5485" i="3"/>
  <c r="C5486" i="3"/>
  <c r="C5487" i="3"/>
  <c r="C5488" i="3"/>
  <c r="C5489" i="3"/>
  <c r="C5490" i="3"/>
  <c r="C5491" i="3"/>
  <c r="C5492" i="3"/>
  <c r="C5493" i="3"/>
  <c r="C5494" i="3"/>
  <c r="C5495" i="3"/>
  <c r="C5496" i="3"/>
  <c r="C5497" i="3"/>
  <c r="C5498" i="3"/>
  <c r="C5499" i="3"/>
  <c r="C5500" i="3"/>
  <c r="C5501" i="3"/>
  <c r="C5502" i="3"/>
  <c r="C5503" i="3"/>
  <c r="C5504" i="3"/>
  <c r="C5505" i="3"/>
  <c r="C5506" i="3"/>
  <c r="C5507" i="3"/>
  <c r="C5508" i="3"/>
  <c r="C5509" i="3"/>
  <c r="C5510" i="3"/>
  <c r="C5511" i="3"/>
  <c r="C5512" i="3"/>
  <c r="C5513" i="3"/>
  <c r="C5514" i="3"/>
  <c r="C5515" i="3"/>
  <c r="C5516" i="3"/>
  <c r="C5517" i="3"/>
  <c r="C5518" i="3"/>
  <c r="C5519" i="3"/>
  <c r="C5520" i="3"/>
  <c r="C5521" i="3"/>
  <c r="C5522" i="3"/>
  <c r="C5523" i="3"/>
  <c r="C5524" i="3"/>
  <c r="C5525" i="3"/>
  <c r="C5526" i="3"/>
  <c r="C5527" i="3"/>
  <c r="C5528" i="3"/>
  <c r="C5529" i="3"/>
  <c r="C5530" i="3"/>
  <c r="C5531" i="3"/>
  <c r="C5532" i="3"/>
  <c r="C5533" i="3"/>
  <c r="C5534" i="3"/>
  <c r="C5535" i="3"/>
  <c r="C5536" i="3"/>
  <c r="C5537" i="3"/>
  <c r="C5538" i="3"/>
  <c r="C5539" i="3"/>
  <c r="C5540" i="3"/>
  <c r="C5541" i="3"/>
  <c r="C5542" i="3"/>
  <c r="C5543" i="3"/>
  <c r="C5544" i="3"/>
  <c r="C5545" i="3"/>
  <c r="C5546" i="3"/>
  <c r="C5547" i="3"/>
  <c r="C5548" i="3"/>
  <c r="C5549" i="3"/>
  <c r="C5550" i="3"/>
  <c r="C5551" i="3"/>
  <c r="C5552" i="3"/>
  <c r="C5553" i="3"/>
  <c r="C5554" i="3"/>
  <c r="C5555" i="3"/>
  <c r="C5556" i="3"/>
  <c r="C5557" i="3"/>
  <c r="C5558" i="3"/>
  <c r="C5559" i="3"/>
  <c r="C5560" i="3"/>
  <c r="C5561" i="3"/>
  <c r="C5562" i="3"/>
  <c r="C5563" i="3"/>
  <c r="C5564" i="3"/>
  <c r="C5565" i="3"/>
  <c r="C5566" i="3"/>
  <c r="C5567" i="3"/>
  <c r="C5568" i="3"/>
  <c r="C5569" i="3"/>
  <c r="C5570" i="3"/>
  <c r="C5571" i="3"/>
  <c r="C5572" i="3"/>
  <c r="C5573" i="3"/>
  <c r="C5574" i="3"/>
  <c r="C5575" i="3"/>
  <c r="C5576" i="3"/>
  <c r="C5577" i="3"/>
  <c r="C5578" i="3"/>
  <c r="C5579" i="3"/>
  <c r="C5580" i="3"/>
  <c r="C5581" i="3"/>
  <c r="C5582" i="3"/>
  <c r="C5583" i="3"/>
  <c r="C5584" i="3"/>
  <c r="C5585" i="3"/>
  <c r="C5586" i="3"/>
  <c r="C5587" i="3"/>
  <c r="C5588" i="3"/>
  <c r="C5589" i="3"/>
  <c r="C5590" i="3"/>
  <c r="C5591" i="3"/>
  <c r="C5592" i="3"/>
  <c r="C5593" i="3"/>
  <c r="C5594" i="3"/>
  <c r="C5595" i="3"/>
  <c r="C5596" i="3"/>
  <c r="C5597" i="3"/>
  <c r="C5598" i="3"/>
  <c r="C5599" i="3"/>
  <c r="C5600" i="3"/>
  <c r="C5601" i="3"/>
  <c r="C5602" i="3"/>
  <c r="C5603" i="3"/>
  <c r="C5604" i="3"/>
  <c r="C5605" i="3"/>
  <c r="C5606" i="3"/>
  <c r="C5607" i="3"/>
  <c r="C5608" i="3"/>
  <c r="C5609" i="3"/>
  <c r="C5610" i="3"/>
  <c r="C5611" i="3"/>
  <c r="C5612" i="3"/>
  <c r="C5613" i="3"/>
  <c r="C5614" i="3"/>
  <c r="C5615" i="3"/>
  <c r="C5616" i="3"/>
  <c r="C5617" i="3"/>
  <c r="C5618" i="3"/>
  <c r="C5619" i="3"/>
  <c r="C5620" i="3"/>
  <c r="C5621" i="3"/>
  <c r="C5622" i="3"/>
  <c r="C5623" i="3"/>
  <c r="C5624" i="3"/>
  <c r="C5625" i="3"/>
  <c r="C5626" i="3"/>
  <c r="C5627" i="3"/>
  <c r="C5628" i="3"/>
  <c r="C5629" i="3"/>
  <c r="C5630" i="3"/>
  <c r="C5631" i="3"/>
  <c r="C5632" i="3"/>
  <c r="C5633" i="3"/>
  <c r="C5634" i="3"/>
  <c r="C5635" i="3"/>
  <c r="C5636" i="3"/>
  <c r="C5637" i="3"/>
  <c r="C5638" i="3"/>
  <c r="C5639" i="3"/>
  <c r="C5640" i="3"/>
  <c r="C5641" i="3"/>
  <c r="C5642" i="3"/>
  <c r="C5643" i="3"/>
  <c r="C5644" i="3"/>
  <c r="C5645" i="3"/>
  <c r="C5646" i="3"/>
  <c r="C5647" i="3"/>
  <c r="C5648" i="3"/>
  <c r="C5649" i="3"/>
  <c r="C5650" i="3"/>
  <c r="C5651" i="3"/>
  <c r="C5652" i="3"/>
  <c r="C5653" i="3"/>
  <c r="C5654" i="3"/>
  <c r="C5655" i="3"/>
  <c r="C5656" i="3"/>
  <c r="C5657" i="3"/>
  <c r="C5658" i="3"/>
  <c r="C5659" i="3"/>
  <c r="C5660" i="3"/>
  <c r="C5661" i="3"/>
  <c r="C5662" i="3"/>
  <c r="C5663" i="3"/>
  <c r="C5664" i="3"/>
  <c r="C5665" i="3"/>
  <c r="C5666" i="3"/>
  <c r="C5667" i="3"/>
  <c r="C5668" i="3"/>
  <c r="C5669" i="3"/>
  <c r="C5670" i="3"/>
  <c r="C5671" i="3"/>
  <c r="C5672" i="3"/>
  <c r="C5673" i="3"/>
  <c r="C5674" i="3"/>
  <c r="C5675" i="3"/>
  <c r="C5676" i="3"/>
  <c r="C5677" i="3"/>
  <c r="C5678" i="3"/>
  <c r="C5679" i="3"/>
  <c r="C5680" i="3"/>
  <c r="C5681" i="3"/>
  <c r="C5682" i="3"/>
  <c r="C5683" i="3"/>
  <c r="C5684" i="3"/>
  <c r="C5685" i="3"/>
  <c r="C5686" i="3"/>
  <c r="C5687" i="3"/>
  <c r="C5688" i="3"/>
  <c r="C5689" i="3"/>
  <c r="C5690" i="3"/>
  <c r="C5691" i="3"/>
  <c r="C5692" i="3"/>
  <c r="C5693" i="3"/>
  <c r="C5694" i="3"/>
  <c r="C5695" i="3"/>
  <c r="C5696" i="3"/>
  <c r="C5697" i="3"/>
  <c r="C5698" i="3"/>
  <c r="C5699" i="3"/>
  <c r="C5700" i="3"/>
  <c r="C5701" i="3"/>
  <c r="C5702" i="3"/>
  <c r="C5703" i="3"/>
  <c r="C5704" i="3"/>
  <c r="C5705" i="3"/>
  <c r="C5706" i="3"/>
  <c r="C5707" i="3"/>
  <c r="C5708" i="3"/>
  <c r="C5709" i="3"/>
  <c r="C5710" i="3"/>
  <c r="C5711" i="3"/>
  <c r="C5712" i="3"/>
  <c r="C5713" i="3"/>
  <c r="C5714" i="3"/>
  <c r="C5715" i="3"/>
  <c r="C5716" i="3"/>
  <c r="C5717" i="3"/>
  <c r="C5718" i="3"/>
  <c r="C5719" i="3"/>
  <c r="C5720" i="3"/>
  <c r="C5721" i="3"/>
  <c r="C5722" i="3"/>
  <c r="C5723" i="3"/>
  <c r="C5724" i="3"/>
  <c r="C5725" i="3"/>
  <c r="C5726" i="3"/>
  <c r="C5727" i="3"/>
  <c r="C5728" i="3"/>
  <c r="C5729" i="3"/>
  <c r="C5730" i="3"/>
  <c r="C5731" i="3"/>
  <c r="C5732" i="3"/>
  <c r="C5733" i="3"/>
  <c r="C5734" i="3"/>
  <c r="C5735" i="3"/>
  <c r="C5736" i="3"/>
  <c r="C5737" i="3"/>
  <c r="C5738" i="3"/>
  <c r="C5739" i="3"/>
  <c r="C5740" i="3"/>
  <c r="C5741" i="3"/>
  <c r="C5742" i="3"/>
  <c r="C5743" i="3"/>
  <c r="C5744" i="3"/>
  <c r="C5745" i="3"/>
  <c r="C5746" i="3"/>
  <c r="C5747" i="3"/>
  <c r="C5748" i="3"/>
  <c r="C5749" i="3"/>
  <c r="C5750" i="3"/>
  <c r="C5751" i="3"/>
  <c r="C5752" i="3"/>
  <c r="C5753" i="3"/>
  <c r="C5754" i="3"/>
  <c r="C5755" i="3"/>
  <c r="C5756" i="3"/>
  <c r="C5757" i="3"/>
  <c r="C5758" i="3"/>
  <c r="C5759" i="3"/>
  <c r="C5760" i="3"/>
  <c r="C5761" i="3"/>
  <c r="C5762" i="3"/>
  <c r="C5763" i="3"/>
  <c r="C5764" i="3"/>
  <c r="C5765" i="3"/>
  <c r="C5766" i="3"/>
  <c r="C5767" i="3"/>
  <c r="C5768" i="3"/>
  <c r="C5769" i="3"/>
  <c r="C5770" i="3"/>
  <c r="C5771" i="3"/>
  <c r="C5772" i="3"/>
  <c r="C5773" i="3"/>
  <c r="C5774" i="3"/>
  <c r="C5775" i="3"/>
  <c r="C5776" i="3"/>
  <c r="C5777" i="3"/>
  <c r="C5778" i="3"/>
  <c r="C5779" i="3"/>
  <c r="C5780" i="3"/>
  <c r="C5781" i="3"/>
  <c r="C5782" i="3"/>
  <c r="C5783" i="3"/>
  <c r="C5784" i="3"/>
  <c r="C5785" i="3"/>
  <c r="C5786" i="3"/>
  <c r="C5787" i="3"/>
  <c r="C5788" i="3"/>
  <c r="C5789" i="3"/>
  <c r="C5790" i="3"/>
  <c r="C5791" i="3"/>
  <c r="C5792" i="3"/>
  <c r="C5793" i="3"/>
  <c r="C5794" i="3"/>
  <c r="C5795" i="3"/>
  <c r="C5796" i="3"/>
  <c r="C5797" i="3"/>
  <c r="C5798" i="3"/>
  <c r="C5799" i="3"/>
  <c r="C5800" i="3"/>
  <c r="C5801" i="3"/>
  <c r="C5802" i="3"/>
  <c r="C5803" i="3"/>
  <c r="C5804" i="3"/>
  <c r="C5805" i="3"/>
  <c r="C5806" i="3"/>
  <c r="C5807" i="3"/>
  <c r="C5808" i="3"/>
  <c r="C5809" i="3"/>
  <c r="C5810" i="3"/>
  <c r="C5811" i="3"/>
  <c r="C5812" i="3"/>
  <c r="C5813" i="3"/>
  <c r="C5814" i="3"/>
  <c r="C5815" i="3"/>
  <c r="C5816" i="3"/>
  <c r="C5817" i="3"/>
  <c r="C5818" i="3"/>
  <c r="C5819" i="3"/>
  <c r="C5820" i="3"/>
  <c r="C5821" i="3"/>
  <c r="C5822" i="3"/>
  <c r="C5823" i="3"/>
  <c r="C5824" i="3"/>
  <c r="C5825" i="3"/>
  <c r="C5826" i="3"/>
  <c r="C5827" i="3"/>
  <c r="C5828" i="3"/>
  <c r="C5829" i="3"/>
  <c r="C5830" i="3"/>
  <c r="C5831" i="3"/>
  <c r="C5832" i="3"/>
  <c r="C5833" i="3"/>
  <c r="C5834" i="3"/>
  <c r="C5835" i="3"/>
  <c r="C5836" i="3"/>
  <c r="C5837" i="3"/>
  <c r="C5838" i="3"/>
  <c r="C5839" i="3"/>
  <c r="C5840" i="3"/>
  <c r="C5841" i="3"/>
  <c r="C5842" i="3"/>
  <c r="C5843" i="3"/>
  <c r="C5844" i="3"/>
  <c r="C5845" i="3"/>
  <c r="C5846" i="3"/>
  <c r="C5847" i="3"/>
  <c r="C5848" i="3"/>
  <c r="C5849" i="3"/>
  <c r="C5850" i="3"/>
  <c r="C5851" i="3"/>
  <c r="C5852" i="3"/>
  <c r="C5853" i="3"/>
  <c r="C5854" i="3"/>
  <c r="C5855" i="3"/>
  <c r="C5856" i="3"/>
  <c r="C5857" i="3"/>
  <c r="C5858" i="3"/>
  <c r="C5859" i="3"/>
  <c r="C5860" i="3"/>
  <c r="C5861" i="3"/>
  <c r="C5862" i="3"/>
  <c r="C5863" i="3"/>
  <c r="C5864" i="3"/>
  <c r="C5865" i="3"/>
  <c r="C5866" i="3"/>
  <c r="C5867" i="3"/>
  <c r="C5868" i="3"/>
  <c r="C5869" i="3"/>
  <c r="C5870" i="3"/>
  <c r="C5871" i="3"/>
  <c r="C5872" i="3"/>
  <c r="C5873" i="3"/>
  <c r="C5874" i="3"/>
  <c r="C5875" i="3"/>
  <c r="C5876" i="3"/>
  <c r="C5877" i="3"/>
  <c r="C5878" i="3"/>
  <c r="C5879" i="3"/>
  <c r="C5880" i="3"/>
  <c r="C5881" i="3"/>
  <c r="C5882" i="3"/>
  <c r="C5883" i="3"/>
  <c r="C5884" i="3"/>
  <c r="C5885" i="3"/>
  <c r="C5886" i="3"/>
  <c r="C5887" i="3"/>
  <c r="C5888" i="3"/>
  <c r="C5889" i="3"/>
  <c r="C5890" i="3"/>
  <c r="C5891" i="3"/>
  <c r="C5892" i="3"/>
  <c r="C5893" i="3"/>
  <c r="C5894" i="3"/>
  <c r="C5895" i="3"/>
  <c r="C5896" i="3"/>
  <c r="C5897" i="3"/>
  <c r="C5898" i="3"/>
  <c r="C5899" i="3"/>
  <c r="C5900" i="3"/>
  <c r="C5901" i="3"/>
  <c r="C5902" i="3"/>
  <c r="C5903" i="3"/>
  <c r="C5904" i="3"/>
  <c r="C5905" i="3"/>
  <c r="C5906" i="3"/>
  <c r="C5907" i="3"/>
  <c r="C5908" i="3"/>
  <c r="C5909" i="3"/>
  <c r="C5910" i="3"/>
  <c r="C5911" i="3"/>
  <c r="C5912" i="3"/>
  <c r="C5913" i="3"/>
  <c r="C5914" i="3"/>
  <c r="C5915" i="3"/>
  <c r="C5916" i="3"/>
  <c r="C5917" i="3"/>
  <c r="C5918" i="3"/>
  <c r="C5919" i="3"/>
  <c r="C5920" i="3"/>
  <c r="C5921" i="3"/>
  <c r="C5922" i="3"/>
  <c r="C5923" i="3"/>
  <c r="C5924" i="3"/>
  <c r="C5925" i="3"/>
  <c r="C5926" i="3"/>
  <c r="C5927" i="3"/>
  <c r="C5928" i="3"/>
  <c r="C5929" i="3"/>
  <c r="C5930" i="3"/>
  <c r="C5931" i="3"/>
  <c r="C5932" i="3"/>
  <c r="C5933" i="3"/>
  <c r="C5934" i="3"/>
  <c r="C5935" i="3"/>
  <c r="C5936" i="3"/>
  <c r="C5937" i="3"/>
  <c r="C5938" i="3"/>
  <c r="C5939" i="3"/>
  <c r="C5940" i="3"/>
  <c r="C5941" i="3"/>
  <c r="C5942" i="3"/>
  <c r="C5943" i="3"/>
  <c r="C5944" i="3"/>
  <c r="C5945" i="3"/>
  <c r="C5946" i="3"/>
  <c r="C5947" i="3"/>
  <c r="C5948" i="3"/>
  <c r="C5949" i="3"/>
  <c r="C5950" i="3"/>
  <c r="C5951" i="3"/>
  <c r="C5952" i="3"/>
  <c r="C5953" i="3"/>
  <c r="C5954" i="3"/>
  <c r="C5955" i="3"/>
  <c r="C5956" i="3"/>
  <c r="C5957" i="3"/>
  <c r="C5958" i="3"/>
  <c r="C5959" i="3"/>
  <c r="C5960" i="3"/>
  <c r="C5961" i="3"/>
  <c r="C5962" i="3"/>
  <c r="C5963" i="3"/>
  <c r="C5964" i="3"/>
  <c r="C5965" i="3"/>
  <c r="C5966" i="3"/>
  <c r="C5967" i="3"/>
  <c r="C5968" i="3"/>
  <c r="C5969" i="3"/>
  <c r="C5970" i="3"/>
  <c r="C5971" i="3"/>
  <c r="C5972" i="3"/>
  <c r="C5973" i="3"/>
  <c r="C5974" i="3"/>
  <c r="C5975" i="3"/>
  <c r="C5976" i="3"/>
  <c r="C5977" i="3"/>
  <c r="C5978" i="3"/>
  <c r="C5979" i="3"/>
  <c r="C5980" i="3"/>
  <c r="C5981" i="3"/>
  <c r="C5982" i="3"/>
  <c r="C5983" i="3"/>
  <c r="C5984" i="3"/>
  <c r="C5985" i="3"/>
  <c r="C5986" i="3"/>
  <c r="C5987" i="3"/>
  <c r="C5988" i="3"/>
  <c r="C5989" i="3"/>
  <c r="C5990" i="3"/>
  <c r="C5991" i="3"/>
  <c r="C5992" i="3"/>
  <c r="C5993" i="3"/>
  <c r="C5994" i="3"/>
  <c r="C5995" i="3"/>
  <c r="C5996" i="3"/>
  <c r="C5997" i="3"/>
  <c r="C5998" i="3"/>
  <c r="C5999" i="3"/>
  <c r="C6000" i="3"/>
  <c r="C6001" i="3"/>
  <c r="C6002" i="3"/>
  <c r="C6003" i="3"/>
  <c r="C6004" i="3"/>
  <c r="C6005" i="3"/>
  <c r="C6006" i="3"/>
  <c r="C6007" i="3"/>
  <c r="C6008" i="3"/>
  <c r="C6009" i="3"/>
  <c r="C6010" i="3"/>
  <c r="C6011" i="3"/>
  <c r="C6012" i="3"/>
  <c r="C6013" i="3"/>
  <c r="C6014" i="3"/>
  <c r="C6015" i="3"/>
  <c r="C6016" i="3"/>
  <c r="C6017" i="3"/>
  <c r="C6018" i="3"/>
  <c r="C6019" i="3"/>
  <c r="C6020" i="3"/>
  <c r="C6021" i="3"/>
  <c r="C6022" i="3"/>
  <c r="C6023" i="3"/>
  <c r="C6024" i="3"/>
  <c r="C6025" i="3"/>
  <c r="C6026" i="3"/>
  <c r="C6027" i="3"/>
  <c r="C6028" i="3"/>
  <c r="C6029" i="3"/>
  <c r="C6030" i="3"/>
  <c r="C6031" i="3"/>
  <c r="C6032" i="3"/>
  <c r="C6033" i="3"/>
  <c r="C6034" i="3"/>
  <c r="C6035" i="3"/>
  <c r="C6036" i="3"/>
  <c r="C6037" i="3"/>
  <c r="C6038" i="3"/>
  <c r="C6039" i="3"/>
  <c r="C6040" i="3"/>
  <c r="C6041" i="3"/>
  <c r="C6042" i="3"/>
  <c r="C6043" i="3"/>
  <c r="C6044" i="3"/>
  <c r="C6045" i="3"/>
  <c r="C6046" i="3"/>
  <c r="C6047" i="3"/>
  <c r="C6048" i="3"/>
  <c r="C6049" i="3"/>
  <c r="C6050" i="3"/>
  <c r="C6051" i="3"/>
  <c r="C6052" i="3"/>
  <c r="C6053" i="3"/>
  <c r="C6054" i="3"/>
  <c r="C6055" i="3"/>
  <c r="C6056" i="3"/>
  <c r="C6057" i="3"/>
  <c r="C6058" i="3"/>
  <c r="C6059" i="3"/>
  <c r="C6060" i="3"/>
  <c r="C6061" i="3"/>
  <c r="C6062" i="3"/>
  <c r="C6063" i="3"/>
  <c r="C6064" i="3"/>
  <c r="C6065" i="3"/>
  <c r="C6066" i="3"/>
  <c r="C6067" i="3"/>
  <c r="C6068" i="3"/>
  <c r="C6069" i="3"/>
  <c r="C6070" i="3"/>
  <c r="C6071" i="3"/>
  <c r="C6072" i="3"/>
  <c r="C6073" i="3"/>
  <c r="C6074" i="3"/>
  <c r="C6075" i="3"/>
  <c r="C6076" i="3"/>
  <c r="C6077" i="3"/>
  <c r="C6078" i="3"/>
  <c r="C6079" i="3"/>
  <c r="C6080" i="3"/>
  <c r="C6081" i="3"/>
  <c r="C6082" i="3"/>
  <c r="C6083" i="3"/>
  <c r="C6084" i="3"/>
  <c r="C6085" i="3"/>
  <c r="C6086" i="3"/>
  <c r="C6087" i="3"/>
  <c r="C6088" i="3"/>
  <c r="C6089" i="3"/>
  <c r="C6090" i="3"/>
  <c r="C6091" i="3"/>
  <c r="C6092" i="3"/>
  <c r="C6093" i="3"/>
  <c r="C6094" i="3"/>
  <c r="C6095" i="3"/>
  <c r="C6096" i="3"/>
  <c r="C6097" i="3"/>
  <c r="C6098" i="3"/>
  <c r="C6099" i="3"/>
  <c r="C6100" i="3"/>
  <c r="C6101" i="3"/>
  <c r="C6102" i="3"/>
  <c r="C6103" i="3"/>
  <c r="C6104" i="3"/>
  <c r="C6105" i="3"/>
  <c r="C6106" i="3"/>
  <c r="C6107" i="3"/>
  <c r="C6108" i="3"/>
  <c r="C6109" i="3"/>
  <c r="C6110" i="3"/>
  <c r="C6111" i="3"/>
  <c r="C6112" i="3"/>
  <c r="C6113" i="3"/>
  <c r="C6114" i="3"/>
  <c r="C6115" i="3"/>
  <c r="C6116" i="3"/>
  <c r="C6117" i="3"/>
  <c r="C6118" i="3"/>
  <c r="C6119" i="3"/>
  <c r="C6120" i="3"/>
  <c r="C6121" i="3"/>
  <c r="C6122" i="3"/>
  <c r="C6123" i="3"/>
  <c r="C6124" i="3"/>
  <c r="C6125" i="3"/>
  <c r="C6126" i="3"/>
  <c r="C6127" i="3"/>
  <c r="C6128" i="3"/>
  <c r="C6129" i="3"/>
  <c r="C6130" i="3"/>
  <c r="C6131" i="3"/>
  <c r="C6132" i="3"/>
  <c r="C6133" i="3"/>
  <c r="C6134" i="3"/>
  <c r="C6135" i="3"/>
  <c r="C6136" i="3"/>
  <c r="C6137" i="3"/>
  <c r="C6138" i="3"/>
  <c r="C6139" i="3"/>
  <c r="C6140" i="3"/>
  <c r="C6141" i="3"/>
  <c r="C6142" i="3"/>
  <c r="C6143" i="3"/>
  <c r="C6144" i="3"/>
  <c r="C6145" i="3"/>
  <c r="C6146" i="3"/>
  <c r="C6147" i="3"/>
  <c r="C6148" i="3"/>
  <c r="C6149" i="3"/>
  <c r="C6150" i="3"/>
  <c r="C6151" i="3"/>
  <c r="C6152" i="3"/>
  <c r="C6153" i="3"/>
  <c r="C6154" i="3"/>
  <c r="C6155" i="3"/>
  <c r="C6156" i="3"/>
  <c r="C6157" i="3"/>
  <c r="C6158" i="3"/>
  <c r="C6159" i="3"/>
  <c r="C6160" i="3"/>
  <c r="C6161" i="3"/>
  <c r="C6162" i="3"/>
  <c r="C6163" i="3"/>
  <c r="C6164" i="3"/>
  <c r="C6165" i="3"/>
  <c r="C6166" i="3"/>
  <c r="C6167" i="3"/>
  <c r="C6168" i="3"/>
  <c r="C6169" i="3"/>
  <c r="C6170" i="3"/>
  <c r="C6171" i="3"/>
  <c r="C6172" i="3"/>
  <c r="C6173" i="3"/>
  <c r="C6174" i="3"/>
  <c r="C6175" i="3"/>
  <c r="C6176" i="3"/>
  <c r="C6177" i="3"/>
  <c r="C6178" i="3"/>
  <c r="C6179" i="3"/>
  <c r="C6180" i="3"/>
  <c r="C6181" i="3"/>
  <c r="C6182" i="3"/>
  <c r="C6183" i="3"/>
  <c r="C6184" i="3"/>
  <c r="C6185" i="3"/>
  <c r="C6186" i="3"/>
  <c r="C6187" i="3"/>
  <c r="C6188" i="3"/>
  <c r="C6189" i="3"/>
  <c r="C6190" i="3"/>
  <c r="C6191" i="3"/>
  <c r="C6192" i="3"/>
  <c r="C6193" i="3"/>
  <c r="C6194" i="3"/>
  <c r="C6195" i="3"/>
  <c r="C6196" i="3"/>
  <c r="C6197" i="3"/>
  <c r="C6198" i="3"/>
  <c r="C6199" i="3"/>
  <c r="C6200" i="3"/>
  <c r="C6201" i="3"/>
  <c r="C6202" i="3"/>
  <c r="C6203" i="3"/>
  <c r="C6204" i="3"/>
  <c r="C6205" i="3"/>
  <c r="C6206" i="3"/>
  <c r="C6207" i="3"/>
  <c r="C6208" i="3"/>
  <c r="C6209" i="3"/>
  <c r="C6210" i="3"/>
  <c r="C6211" i="3"/>
  <c r="C6212" i="3"/>
  <c r="C6213" i="3"/>
  <c r="C6214" i="3"/>
  <c r="C6215" i="3"/>
  <c r="C6216" i="3"/>
  <c r="C6217" i="3"/>
  <c r="C6218" i="3"/>
  <c r="C6219" i="3"/>
  <c r="C6220" i="3"/>
  <c r="C6221" i="3"/>
  <c r="C6222" i="3"/>
  <c r="C6223" i="3"/>
  <c r="C6224" i="3"/>
  <c r="C6225" i="3"/>
  <c r="C6226" i="3"/>
  <c r="C6227" i="3"/>
  <c r="C6228" i="3"/>
  <c r="C6229" i="3"/>
  <c r="C6230" i="3"/>
  <c r="C6231" i="3"/>
  <c r="C6232" i="3"/>
  <c r="C6233" i="3"/>
  <c r="C6234" i="3"/>
  <c r="C6235" i="3"/>
  <c r="C6236" i="3"/>
  <c r="C6237" i="3"/>
  <c r="C6238" i="3"/>
  <c r="C6239" i="3"/>
  <c r="C6240" i="3"/>
  <c r="C6241" i="3"/>
  <c r="C6242" i="3"/>
  <c r="C6243" i="3"/>
  <c r="C6244" i="3"/>
  <c r="C6245" i="3"/>
  <c r="C6246" i="3"/>
  <c r="C6247" i="3"/>
  <c r="C6248" i="3"/>
  <c r="C6249" i="3"/>
  <c r="C6250" i="3"/>
  <c r="C6251" i="3"/>
  <c r="C6252" i="3"/>
  <c r="C6253" i="3"/>
  <c r="C6254" i="3"/>
  <c r="C6255" i="3"/>
  <c r="C6256" i="3"/>
  <c r="C6257" i="3"/>
  <c r="C6258" i="3"/>
  <c r="C6259" i="3"/>
  <c r="C6260" i="3"/>
  <c r="C6261" i="3"/>
  <c r="C6262" i="3"/>
  <c r="C6263" i="3"/>
  <c r="C6264" i="3"/>
  <c r="C6265" i="3"/>
  <c r="C6266" i="3"/>
  <c r="C6267" i="3"/>
  <c r="C6268" i="3"/>
  <c r="C6269" i="3"/>
  <c r="C6270" i="3"/>
  <c r="C6271" i="3"/>
  <c r="C6272" i="3"/>
  <c r="C6273" i="3"/>
  <c r="C6274" i="3"/>
  <c r="C6275" i="3"/>
  <c r="C6276" i="3"/>
  <c r="C6277" i="3"/>
  <c r="C6278" i="3"/>
  <c r="C6279" i="3"/>
  <c r="C6280" i="3"/>
  <c r="C6281" i="3"/>
  <c r="C6282" i="3"/>
  <c r="C6283" i="3"/>
  <c r="C6284" i="3"/>
  <c r="C6285" i="3"/>
  <c r="C6286" i="3"/>
  <c r="C6287" i="3"/>
  <c r="C6288" i="3"/>
  <c r="C6289" i="3"/>
  <c r="C6290" i="3"/>
  <c r="C6291" i="3"/>
  <c r="C6292" i="3"/>
  <c r="C6293" i="3"/>
  <c r="C6294" i="3"/>
  <c r="C6295" i="3"/>
  <c r="C6296" i="3"/>
  <c r="C6297" i="3"/>
  <c r="C6298" i="3"/>
  <c r="C6299" i="3"/>
  <c r="C6300" i="3"/>
  <c r="C6301" i="3"/>
  <c r="C6302" i="3"/>
  <c r="C6303" i="3"/>
  <c r="C6304" i="3"/>
  <c r="C6305" i="3"/>
  <c r="C6306" i="3"/>
  <c r="C6307" i="3"/>
  <c r="C6308" i="3"/>
  <c r="C6309" i="3"/>
  <c r="C6310" i="3"/>
  <c r="C6311" i="3"/>
  <c r="C6312" i="3"/>
  <c r="C6313" i="3"/>
  <c r="C6314" i="3"/>
  <c r="C6315" i="3"/>
  <c r="C6316" i="3"/>
  <c r="C6317" i="3"/>
  <c r="C6318" i="3"/>
  <c r="C6319" i="3"/>
  <c r="C6320" i="3"/>
  <c r="C6321" i="3"/>
  <c r="C6322" i="3"/>
  <c r="C6323" i="3"/>
  <c r="C6324" i="3"/>
  <c r="C6325" i="3"/>
  <c r="C6326" i="3"/>
  <c r="C6327" i="3"/>
  <c r="C6328" i="3"/>
  <c r="C6329" i="3"/>
  <c r="C6330" i="3"/>
  <c r="C6331" i="3"/>
  <c r="C6332" i="3"/>
  <c r="C6333" i="3"/>
  <c r="C6334" i="3"/>
  <c r="C6335" i="3"/>
  <c r="C6336" i="3"/>
  <c r="C6337" i="3"/>
  <c r="C6338" i="3"/>
  <c r="C6339" i="3"/>
  <c r="C6340" i="3"/>
  <c r="C6341" i="3"/>
  <c r="C6342" i="3"/>
  <c r="C6343" i="3"/>
  <c r="C6344" i="3"/>
  <c r="C6345" i="3"/>
  <c r="C6346" i="3"/>
  <c r="C6347" i="3"/>
  <c r="C6348" i="3"/>
  <c r="C6349" i="3"/>
  <c r="C6350" i="3"/>
  <c r="C6351" i="3"/>
  <c r="C6352" i="3"/>
  <c r="C6353" i="3"/>
  <c r="C6354" i="3"/>
  <c r="C6355" i="3"/>
  <c r="C6356" i="3"/>
  <c r="C6357" i="3"/>
  <c r="C6358" i="3"/>
  <c r="C6359" i="3"/>
  <c r="C6360" i="3"/>
  <c r="C6361" i="3"/>
  <c r="C6362" i="3"/>
  <c r="C6363" i="3"/>
  <c r="C6364" i="3"/>
  <c r="C6365" i="3"/>
  <c r="C6366" i="3"/>
  <c r="C6367" i="3"/>
  <c r="C6368" i="3"/>
  <c r="C6369" i="3"/>
  <c r="C6370" i="3"/>
  <c r="C6371" i="3"/>
  <c r="C6372" i="3"/>
  <c r="C6373" i="3"/>
  <c r="C6374" i="3"/>
  <c r="C6375" i="3"/>
  <c r="C6376" i="3"/>
  <c r="C6377" i="3"/>
  <c r="C6378" i="3"/>
  <c r="C6379" i="3"/>
  <c r="C6380" i="3"/>
  <c r="C6381" i="3"/>
  <c r="C6382" i="3"/>
  <c r="C6383" i="3"/>
  <c r="C6384" i="3"/>
  <c r="C6385" i="3"/>
  <c r="C6386" i="3"/>
  <c r="C6387" i="3"/>
  <c r="C6388" i="3"/>
  <c r="C6389" i="3"/>
  <c r="C6390" i="3"/>
  <c r="C6391" i="3"/>
  <c r="C6392" i="3"/>
  <c r="C6393" i="3"/>
  <c r="C6394" i="3"/>
  <c r="C6395" i="3"/>
  <c r="C6396" i="3"/>
  <c r="C6397" i="3"/>
  <c r="C6398" i="3"/>
  <c r="C6399" i="3"/>
  <c r="C6400" i="3"/>
  <c r="C6401" i="3"/>
  <c r="C6402" i="3"/>
  <c r="C6403" i="3"/>
  <c r="C6404" i="3"/>
  <c r="C6405" i="3"/>
  <c r="C6406" i="3"/>
  <c r="C6407" i="3"/>
  <c r="C6408" i="3"/>
  <c r="C6409" i="3"/>
  <c r="C6410" i="3"/>
  <c r="C6411" i="3"/>
  <c r="C6412" i="3"/>
  <c r="C6413" i="3"/>
  <c r="C6414" i="3"/>
  <c r="C6415" i="3"/>
  <c r="C6416" i="3"/>
  <c r="C6417" i="3"/>
  <c r="C6418" i="3"/>
  <c r="C6419" i="3"/>
  <c r="C6420" i="3"/>
  <c r="C6421" i="3"/>
  <c r="C6422" i="3"/>
  <c r="C6423" i="3"/>
  <c r="C6424" i="3"/>
  <c r="C6425" i="3"/>
  <c r="C6426" i="3"/>
  <c r="C6427" i="3"/>
  <c r="C6428" i="3"/>
  <c r="C6429" i="3"/>
  <c r="C6430" i="3"/>
  <c r="C6431" i="3"/>
  <c r="C6432" i="3"/>
  <c r="C6433" i="3"/>
  <c r="C6434" i="3"/>
  <c r="C6435" i="3"/>
  <c r="C6436" i="3"/>
  <c r="C6437" i="3"/>
  <c r="C6438" i="3"/>
  <c r="C6439" i="3"/>
  <c r="C6440" i="3"/>
  <c r="C6441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D1125" i="3" l="1"/>
  <c r="D669" i="3"/>
  <c r="D181" i="3"/>
  <c r="D6203" i="3"/>
  <c r="D1275" i="3"/>
  <c r="D1385" i="3"/>
  <c r="D1399" i="3"/>
  <c r="D1271" i="3"/>
  <c r="D1151" i="3"/>
  <c r="D1414" i="3"/>
  <c r="D1350" i="3"/>
  <c r="D1286" i="3"/>
  <c r="D1222" i="3"/>
  <c r="D1158" i="3"/>
  <c r="D1094" i="3"/>
  <c r="D1030" i="3"/>
  <c r="D966" i="3"/>
  <c r="D902" i="3"/>
  <c r="D838" i="3"/>
  <c r="D774" i="3"/>
  <c r="D710" i="3"/>
  <c r="D646" i="3"/>
  <c r="D582" i="3"/>
  <c r="D518" i="3"/>
  <c r="D454" i="3"/>
  <c r="D390" i="3"/>
  <c r="D326" i="3"/>
  <c r="D262" i="3"/>
  <c r="D198" i="3"/>
  <c r="D134" i="3"/>
  <c r="D70" i="3"/>
  <c r="D6" i="3"/>
  <c r="D6380" i="3"/>
  <c r="D6316" i="3"/>
  <c r="D6252" i="3"/>
  <c r="D1349" i="3"/>
  <c r="D653" i="3"/>
  <c r="D6387" i="3"/>
  <c r="D5995" i="3"/>
  <c r="D5843" i="3"/>
  <c r="D5643" i="3"/>
  <c r="D5523" i="3"/>
  <c r="D5459" i="3"/>
  <c r="L4" i="3"/>
  <c r="L3" i="3"/>
  <c r="D1421" i="3" s="1"/>
  <c r="D1301" i="3"/>
  <c r="D981" i="3"/>
  <c r="D917" i="3"/>
  <c r="D797" i="3"/>
  <c r="D509" i="3"/>
  <c r="D445" i="3"/>
  <c r="D349" i="3"/>
  <c r="D69" i="3"/>
  <c r="D29" i="3"/>
  <c r="D6363" i="3"/>
  <c r="D6123" i="3"/>
  <c r="D6099" i="3"/>
  <c r="D6043" i="3"/>
  <c r="D5979" i="3"/>
  <c r="D5963" i="3"/>
  <c r="D5931" i="3"/>
  <c r="D5867" i="3"/>
  <c r="D5851" i="3"/>
  <c r="D5819" i="3"/>
  <c r="D5755" i="3"/>
  <c r="D5739" i="3"/>
  <c r="D5667" i="3"/>
  <c r="D5595" i="3"/>
  <c r="D5579" i="3"/>
  <c r="D5547" i="3"/>
  <c r="D1420" i="3"/>
  <c r="D1412" i="3"/>
  <c r="D1396" i="3"/>
  <c r="D1356" i="3"/>
  <c r="D1348" i="3"/>
  <c r="D1332" i="3"/>
  <c r="D1292" i="3"/>
  <c r="D1284" i="3"/>
  <c r="D1268" i="3"/>
  <c r="D1228" i="3"/>
  <c r="D1220" i="3"/>
  <c r="D1204" i="3"/>
  <c r="D1164" i="3"/>
  <c r="D1156" i="3"/>
  <c r="D1140" i="3"/>
  <c r="D1100" i="3"/>
  <c r="D1092" i="3"/>
  <c r="D1076" i="3"/>
  <c r="D1036" i="3"/>
  <c r="D1028" i="3"/>
  <c r="D1012" i="3"/>
  <c r="D972" i="3"/>
  <c r="D964" i="3"/>
  <c r="D948" i="3"/>
  <c r="D908" i="3"/>
  <c r="D900" i="3"/>
  <c r="D884" i="3"/>
  <c r="D844" i="3"/>
  <c r="D836" i="3"/>
  <c r="D820" i="3"/>
  <c r="D780" i="3"/>
  <c r="D772" i="3"/>
  <c r="D756" i="3"/>
  <c r="D716" i="3"/>
  <c r="D708" i="3"/>
  <c r="D692" i="3"/>
  <c r="D652" i="3"/>
  <c r="D644" i="3"/>
  <c r="D628" i="3"/>
  <c r="D588" i="3"/>
  <c r="D580" i="3"/>
  <c r="D564" i="3"/>
  <c r="D524" i="3"/>
  <c r="D516" i="3"/>
  <c r="D500" i="3"/>
  <c r="D460" i="3"/>
  <c r="D452" i="3"/>
  <c r="D436" i="3"/>
  <c r="D396" i="3"/>
  <c r="D388" i="3"/>
  <c r="D380" i="3"/>
  <c r="D372" i="3"/>
  <c r="D332" i="3"/>
  <c r="D324" i="3"/>
  <c r="D316" i="3"/>
  <c r="D308" i="3"/>
  <c r="D268" i="3"/>
  <c r="D260" i="3"/>
  <c r="D252" i="3"/>
  <c r="D244" i="3"/>
  <c r="D204" i="3"/>
  <c r="D196" i="3"/>
  <c r="D188" i="3"/>
  <c r="D180" i="3"/>
  <c r="D140" i="3"/>
  <c r="D132" i="3"/>
  <c r="D124" i="3"/>
  <c r="D116" i="3"/>
  <c r="D76" i="3"/>
  <c r="D68" i="3"/>
  <c r="D60" i="3"/>
  <c r="D52" i="3"/>
  <c r="D12" i="3"/>
  <c r="D4" i="3"/>
  <c r="D6434" i="3"/>
  <c r="D6426" i="3"/>
  <c r="D6386" i="3"/>
  <c r="D6378" i="3"/>
  <c r="D6370" i="3"/>
  <c r="D6362" i="3"/>
  <c r="D6322" i="3"/>
  <c r="D6314" i="3"/>
  <c r="D6306" i="3"/>
  <c r="D6298" i="3"/>
  <c r="D6258" i="3"/>
  <c r="D6250" i="3"/>
  <c r="D6242" i="3"/>
  <c r="D6234" i="3"/>
  <c r="D6194" i="3"/>
  <c r="D6186" i="3"/>
  <c r="D6178" i="3"/>
  <c r="D6170" i="3"/>
  <c r="D6130" i="3"/>
  <c r="D6122" i="3"/>
  <c r="D6114" i="3"/>
  <c r="D6106" i="3"/>
  <c r="D1333" i="3"/>
  <c r="D1245" i="3"/>
  <c r="D1157" i="3"/>
  <c r="D1085" i="3"/>
  <c r="D637" i="3"/>
  <c r="D549" i="3"/>
  <c r="D461" i="3"/>
  <c r="D381" i="3"/>
  <c r="D6371" i="3"/>
  <c r="D6275" i="3"/>
  <c r="D6147" i="3"/>
  <c r="D5723" i="3"/>
  <c r="D1051" i="3"/>
  <c r="D1019" i="3"/>
  <c r="D979" i="3"/>
  <c r="D955" i="3"/>
  <c r="D819" i="3"/>
  <c r="D787" i="3"/>
  <c r="D747" i="3"/>
  <c r="D731" i="3"/>
  <c r="D691" i="3"/>
  <c r="D683" i="3"/>
  <c r="D675" i="3"/>
  <c r="D667" i="3"/>
  <c r="D627" i="3"/>
  <c r="D611" i="3"/>
  <c r="D603" i="3"/>
  <c r="D595" i="3"/>
  <c r="D555" i="3"/>
  <c r="D547" i="3"/>
  <c r="D539" i="3"/>
  <c r="D531" i="3"/>
  <c r="D491" i="3"/>
  <c r="D483" i="3"/>
  <c r="D475" i="3"/>
  <c r="D467" i="3"/>
  <c r="D427" i="3"/>
  <c r="D419" i="3"/>
  <c r="D411" i="3"/>
  <c r="D403" i="3"/>
  <c r="D363" i="3"/>
  <c r="D355" i="3"/>
  <c r="D347" i="3"/>
  <c r="D339" i="3"/>
  <c r="D299" i="3"/>
  <c r="D291" i="3"/>
  <c r="D283" i="3"/>
  <c r="D275" i="3"/>
  <c r="D235" i="3"/>
  <c r="D227" i="3"/>
  <c r="D219" i="3"/>
  <c r="D211" i="3"/>
  <c r="D171" i="3"/>
  <c r="D163" i="3"/>
  <c r="D155" i="3"/>
  <c r="D147" i="3"/>
  <c r="D107" i="3"/>
  <c r="D99" i="3"/>
  <c r="D91" i="3"/>
  <c r="D83" i="3"/>
  <c r="D43" i="3"/>
  <c r="D35" i="3"/>
  <c r="D27" i="3"/>
  <c r="D19" i="3"/>
  <c r="D6417" i="3"/>
  <c r="D6409" i="3"/>
  <c r="D6401" i="3"/>
  <c r="D6393" i="3"/>
  <c r="D6353" i="3"/>
  <c r="D6345" i="3"/>
  <c r="D6337" i="3"/>
  <c r="D6329" i="3"/>
  <c r="D6289" i="3"/>
  <c r="D6281" i="3"/>
  <c r="D6273" i="3"/>
  <c r="D6265" i="3"/>
  <c r="D6225" i="3"/>
  <c r="D6217" i="3"/>
  <c r="D6209" i="3"/>
  <c r="D6201" i="3"/>
  <c r="D6161" i="3"/>
  <c r="D6153" i="3"/>
  <c r="D6145" i="3"/>
  <c r="D6137" i="3"/>
  <c r="D6097" i="3"/>
  <c r="D6089" i="3"/>
  <c r="D6081" i="3"/>
  <c r="D6073" i="3"/>
  <c r="D6033" i="3"/>
  <c r="D6025" i="3"/>
  <c r="D6017" i="3"/>
  <c r="D6009" i="3"/>
  <c r="D5969" i="3"/>
  <c r="D5961" i="3"/>
  <c r="D5953" i="3"/>
  <c r="D5945" i="3"/>
  <c r="D5905" i="3"/>
  <c r="D5897" i="3"/>
  <c r="D5889" i="3"/>
  <c r="D5881" i="3"/>
  <c r="D5841" i="3"/>
  <c r="D5833" i="3"/>
  <c r="D5825" i="3"/>
  <c r="D5817" i="3"/>
  <c r="D5777" i="3"/>
  <c r="D5769" i="3"/>
  <c r="D5761" i="3"/>
  <c r="D5753" i="3"/>
  <c r="D5713" i="3"/>
  <c r="D5705" i="3"/>
  <c r="D5697" i="3"/>
  <c r="D5689" i="3"/>
  <c r="D5649" i="3"/>
  <c r="D5641" i="3"/>
  <c r="D5633" i="3"/>
  <c r="D5625" i="3"/>
  <c r="D5585" i="3"/>
  <c r="D5577" i="3"/>
  <c r="D5569" i="3"/>
  <c r="D5561" i="3"/>
  <c r="D1357" i="3"/>
  <c r="D1309" i="3"/>
  <c r="D1253" i="3"/>
  <c r="D1205" i="3"/>
  <c r="D941" i="3"/>
  <c r="D893" i="3"/>
  <c r="D845" i="3"/>
  <c r="D805" i="3"/>
  <c r="D493" i="3"/>
  <c r="D413" i="3"/>
  <c r="D341" i="3"/>
  <c r="D269" i="3"/>
  <c r="D6395" i="3"/>
  <c r="D6339" i="3"/>
  <c r="D6283" i="3"/>
  <c r="D6219" i="3"/>
  <c r="D1371" i="3"/>
  <c r="D1323" i="3"/>
  <c r="D1283" i="3"/>
  <c r="D1243" i="3"/>
  <c r="D1067" i="3"/>
  <c r="D1059" i="3"/>
  <c r="D1043" i="3"/>
  <c r="D1011" i="3"/>
  <c r="D931" i="3"/>
  <c r="D923" i="3"/>
  <c r="D907" i="3"/>
  <c r="D899" i="3"/>
  <c r="D843" i="3"/>
  <c r="D835" i="3"/>
  <c r="D827" i="3"/>
  <c r="D811" i="3"/>
  <c r="D763" i="3"/>
  <c r="D755" i="3"/>
  <c r="D739" i="3"/>
  <c r="D619" i="3"/>
  <c r="D1410" i="3"/>
  <c r="D1402" i="3"/>
  <c r="D1394" i="3"/>
  <c r="D1386" i="3"/>
  <c r="D1346" i="3"/>
  <c r="D1338" i="3"/>
  <c r="D1330" i="3"/>
  <c r="D1322" i="3"/>
  <c r="D1282" i="3"/>
  <c r="D1274" i="3"/>
  <c r="D1266" i="3"/>
  <c r="D1258" i="3"/>
  <c r="D1218" i="3"/>
  <c r="D1210" i="3"/>
  <c r="D1202" i="3"/>
  <c r="D1194" i="3"/>
  <c r="D1154" i="3"/>
  <c r="D1146" i="3"/>
  <c r="D1138" i="3"/>
  <c r="D1130" i="3"/>
  <c r="D1090" i="3"/>
  <c r="D1082" i="3"/>
  <c r="D1074" i="3"/>
  <c r="D1066" i="3"/>
  <c r="D1026" i="3"/>
  <c r="D1018" i="3"/>
  <c r="D1010" i="3"/>
  <c r="D1002" i="3"/>
  <c r="D962" i="3"/>
  <c r="D954" i="3"/>
  <c r="D946" i="3"/>
  <c r="D938" i="3"/>
  <c r="D898" i="3"/>
  <c r="D890" i="3"/>
  <c r="D882" i="3"/>
  <c r="D874" i="3"/>
  <c r="D834" i="3"/>
  <c r="D826" i="3"/>
  <c r="D818" i="3"/>
  <c r="D810" i="3"/>
  <c r="D770" i="3"/>
  <c r="D762" i="3"/>
  <c r="D754" i="3"/>
  <c r="D746" i="3"/>
  <c r="D706" i="3"/>
  <c r="D698" i="3"/>
  <c r="D690" i="3"/>
  <c r="D682" i="3"/>
  <c r="D642" i="3"/>
  <c r="D634" i="3"/>
  <c r="D626" i="3"/>
  <c r="D618" i="3"/>
  <c r="D578" i="3"/>
  <c r="D570" i="3"/>
  <c r="D562" i="3"/>
  <c r="D554" i="3"/>
  <c r="D514" i="3"/>
  <c r="D506" i="3"/>
  <c r="D498" i="3"/>
  <c r="D490" i="3"/>
  <c r="D450" i="3"/>
  <c r="D442" i="3"/>
  <c r="D434" i="3"/>
  <c r="D426" i="3"/>
  <c r="D386" i="3"/>
  <c r="D378" i="3"/>
  <c r="D370" i="3"/>
  <c r="D362" i="3"/>
  <c r="D322" i="3"/>
  <c r="D314" i="3"/>
  <c r="D306" i="3"/>
  <c r="D298" i="3"/>
  <c r="D258" i="3"/>
  <c r="D250" i="3"/>
  <c r="D242" i="3"/>
  <c r="D234" i="3"/>
  <c r="D194" i="3"/>
  <c r="D186" i="3"/>
  <c r="D178" i="3"/>
  <c r="D170" i="3"/>
  <c r="D130" i="3"/>
  <c r="D122" i="3"/>
  <c r="D114" i="3"/>
  <c r="D106" i="3"/>
  <c r="D66" i="3"/>
  <c r="D58" i="3"/>
  <c r="D50" i="3"/>
  <c r="D42" i="3"/>
  <c r="D6440" i="3"/>
  <c r="D6432" i="3"/>
  <c r="D6424" i="3"/>
  <c r="D6416" i="3"/>
  <c r="D6376" i="3"/>
  <c r="D6368" i="3"/>
  <c r="D6360" i="3"/>
  <c r="D6352" i="3"/>
  <c r="D6312" i="3"/>
  <c r="D6304" i="3"/>
  <c r="D6296" i="3"/>
  <c r="D6288" i="3"/>
  <c r="D6248" i="3"/>
  <c r="D6240" i="3"/>
  <c r="D6232" i="3"/>
  <c r="D6224" i="3"/>
  <c r="D6184" i="3"/>
  <c r="D6176" i="3"/>
  <c r="D6168" i="3"/>
  <c r="D6160" i="3"/>
  <c r="D6120" i="3"/>
  <c r="D6112" i="3"/>
  <c r="D6104" i="3"/>
  <c r="D6096" i="3"/>
  <c r="D6056" i="3"/>
  <c r="D6048" i="3"/>
  <c r="D6040" i="3"/>
  <c r="D6032" i="3"/>
  <c r="D5992" i="3"/>
  <c r="D5984" i="3"/>
  <c r="D5976" i="3"/>
  <c r="D5968" i="3"/>
  <c r="D1293" i="3"/>
  <c r="D1229" i="3"/>
  <c r="D1173" i="3"/>
  <c r="D1109" i="3"/>
  <c r="D789" i="3"/>
  <c r="D725" i="3"/>
  <c r="D685" i="3"/>
  <c r="D621" i="3"/>
  <c r="D373" i="3"/>
  <c r="D325" i="3"/>
  <c r="D261" i="3"/>
  <c r="D197" i="3"/>
  <c r="D6331" i="3"/>
  <c r="D6235" i="3"/>
  <c r="D6115" i="3"/>
  <c r="D5715" i="3"/>
  <c r="D1251" i="3"/>
  <c r="D1187" i="3"/>
  <c r="D1131" i="3"/>
  <c r="D1027" i="3"/>
  <c r="D1233" i="3"/>
  <c r="D1209" i="3"/>
  <c r="D1177" i="3"/>
  <c r="D1153" i="3"/>
  <c r="D1065" i="3"/>
  <c r="D1049" i="3"/>
  <c r="D1033" i="3"/>
  <c r="D1017" i="3"/>
  <c r="D969" i="3"/>
  <c r="D961" i="3"/>
  <c r="D953" i="3"/>
  <c r="D937" i="3"/>
  <c r="D897" i="3"/>
  <c r="D889" i="3"/>
  <c r="D881" i="3"/>
  <c r="D873" i="3"/>
  <c r="D833" i="3"/>
  <c r="D825" i="3"/>
  <c r="D817" i="3"/>
  <c r="D809" i="3"/>
  <c r="D769" i="3"/>
  <c r="D761" i="3"/>
  <c r="D753" i="3"/>
  <c r="D745" i="3"/>
  <c r="D705" i="3"/>
  <c r="D697" i="3"/>
  <c r="D689" i="3"/>
  <c r="D681" i="3"/>
  <c r="D641" i="3"/>
  <c r="D633" i="3"/>
  <c r="D625" i="3"/>
  <c r="D617" i="3"/>
  <c r="D577" i="3"/>
  <c r="D569" i="3"/>
  <c r="D561" i="3"/>
  <c r="D553" i="3"/>
  <c r="D513" i="3"/>
  <c r="D505" i="3"/>
  <c r="D497" i="3"/>
  <c r="D489" i="3"/>
  <c r="D449" i="3"/>
  <c r="D441" i="3"/>
  <c r="D433" i="3"/>
  <c r="D425" i="3"/>
  <c r="D385" i="3"/>
  <c r="D377" i="3"/>
  <c r="D369" i="3"/>
  <c r="D361" i="3"/>
  <c r="D321" i="3"/>
  <c r="D313" i="3"/>
  <c r="D305" i="3"/>
  <c r="D297" i="3"/>
  <c r="D257" i="3"/>
  <c r="D249" i="3"/>
  <c r="D241" i="3"/>
  <c r="D233" i="3"/>
  <c r="D193" i="3"/>
  <c r="D185" i="3"/>
  <c r="D177" i="3"/>
  <c r="D169" i="3"/>
  <c r="D129" i="3"/>
  <c r="D121" i="3"/>
  <c r="D113" i="3"/>
  <c r="D105" i="3"/>
  <c r="D65" i="3"/>
  <c r="D57" i="3"/>
  <c r="D49" i="3"/>
  <c r="D41" i="3"/>
  <c r="D6439" i="3"/>
  <c r="D6431" i="3"/>
  <c r="D6423" i="3"/>
  <c r="D6415" i="3"/>
  <c r="D6375" i="3"/>
  <c r="D6367" i="3"/>
  <c r="D6359" i="3"/>
  <c r="D6351" i="3"/>
  <c r="D6311" i="3"/>
  <c r="D6303" i="3"/>
  <c r="D6295" i="3"/>
  <c r="D6287" i="3"/>
  <c r="D6247" i="3"/>
  <c r="D6239" i="3"/>
  <c r="D6231" i="3"/>
  <c r="D6223" i="3"/>
  <c r="D6183" i="3"/>
  <c r="D6175" i="3"/>
  <c r="D6167" i="3"/>
  <c r="D6159" i="3"/>
  <c r="D6119" i="3"/>
  <c r="D6111" i="3"/>
  <c r="D6103" i="3"/>
  <c r="D6095" i="3"/>
  <c r="D6055" i="3"/>
  <c r="D6047" i="3"/>
  <c r="D6039" i="3"/>
  <c r="D6031" i="3"/>
  <c r="D5991" i="3"/>
  <c r="D5983" i="3"/>
  <c r="D5975" i="3"/>
  <c r="D5967" i="3"/>
  <c r="D5927" i="3"/>
  <c r="D5919" i="3"/>
  <c r="D5911" i="3"/>
  <c r="D5903" i="3"/>
  <c r="D5863" i="3"/>
  <c r="D5855" i="3"/>
  <c r="D5847" i="3"/>
  <c r="D5839" i="3"/>
  <c r="D5799" i="3"/>
  <c r="D5791" i="3"/>
  <c r="D5783" i="3"/>
  <c r="D5775" i="3"/>
  <c r="D5735" i="3"/>
  <c r="D5727" i="3"/>
  <c r="D5719" i="3"/>
  <c r="D5711" i="3"/>
  <c r="D5671" i="3"/>
  <c r="D5663" i="3"/>
  <c r="D5655" i="3"/>
  <c r="D5647" i="3"/>
  <c r="D5607" i="3"/>
  <c r="D5599" i="3"/>
  <c r="D5591" i="3"/>
  <c r="D5583" i="3"/>
  <c r="D5543" i="3"/>
  <c r="D5535" i="3"/>
  <c r="D5527" i="3"/>
  <c r="D5519" i="3"/>
  <c r="D5479" i="3"/>
  <c r="D5471" i="3"/>
  <c r="D5463" i="3"/>
  <c r="D5455" i="3"/>
  <c r="D5415" i="3"/>
  <c r="D5407" i="3"/>
  <c r="D5399" i="3"/>
  <c r="D5391" i="3"/>
  <c r="D1397" i="3"/>
  <c r="D1341" i="3"/>
  <c r="D1285" i="3"/>
  <c r="D1213" i="3"/>
  <c r="D885" i="3"/>
  <c r="D813" i="3"/>
  <c r="D765" i="3"/>
  <c r="D701" i="3"/>
  <c r="D437" i="3"/>
  <c r="D365" i="3"/>
  <c r="D317" i="3"/>
  <c r="D245" i="3"/>
  <c r="D6355" i="3"/>
  <c r="D6299" i="3"/>
  <c r="D6251" i="3"/>
  <c r="D6211" i="3"/>
  <c r="D1395" i="3"/>
  <c r="D1347" i="3"/>
  <c r="D1307" i="3"/>
  <c r="D1267" i="3"/>
  <c r="D995" i="3"/>
  <c r="D1425" i="3"/>
  <c r="D1401" i="3"/>
  <c r="D1369" i="3"/>
  <c r="D1241" i="3"/>
  <c r="D1225" i="3"/>
  <c r="D1217" i="3"/>
  <c r="D1185" i="3"/>
  <c r="D1113" i="3"/>
  <c r="D1097" i="3"/>
  <c r="D1089" i="3"/>
  <c r="D1073" i="3"/>
  <c r="D945" i="3"/>
  <c r="D1440" i="3"/>
  <c r="D1432" i="3"/>
  <c r="D1424" i="3"/>
  <c r="D1384" i="3"/>
  <c r="D1376" i="3"/>
  <c r="D1368" i="3"/>
  <c r="D1360" i="3"/>
  <c r="D1320" i="3"/>
  <c r="D1312" i="3"/>
  <c r="D1304" i="3"/>
  <c r="D1296" i="3"/>
  <c r="D1256" i="3"/>
  <c r="D1248" i="3"/>
  <c r="D1240" i="3"/>
  <c r="D1232" i="3"/>
  <c r="D1192" i="3"/>
  <c r="D1184" i="3"/>
  <c r="D1176" i="3"/>
  <c r="D1168" i="3"/>
  <c r="D1128" i="3"/>
  <c r="D1120" i="3"/>
  <c r="D1112" i="3"/>
  <c r="D1104" i="3"/>
  <c r="D1064" i="3"/>
  <c r="D1056" i="3"/>
  <c r="D1048" i="3"/>
  <c r="D1040" i="3"/>
  <c r="D1000" i="3"/>
  <c r="D992" i="3"/>
  <c r="D984" i="3"/>
  <c r="D976" i="3"/>
  <c r="D936" i="3"/>
  <c r="D928" i="3"/>
  <c r="D920" i="3"/>
  <c r="D912" i="3"/>
  <c r="D872" i="3"/>
  <c r="D864" i="3"/>
  <c r="D856" i="3"/>
  <c r="D848" i="3"/>
  <c r="D808" i="3"/>
  <c r="D800" i="3"/>
  <c r="D792" i="3"/>
  <c r="D784" i="3"/>
  <c r="D744" i="3"/>
  <c r="D736" i="3"/>
  <c r="D728" i="3"/>
  <c r="D720" i="3"/>
  <c r="D680" i="3"/>
  <c r="D672" i="3"/>
  <c r="D664" i="3"/>
  <c r="D656" i="3"/>
  <c r="D616" i="3"/>
  <c r="D608" i="3"/>
  <c r="D600" i="3"/>
  <c r="D592" i="3"/>
  <c r="D552" i="3"/>
  <c r="D544" i="3"/>
  <c r="D536" i="3"/>
  <c r="D528" i="3"/>
  <c r="D488" i="3"/>
  <c r="D480" i="3"/>
  <c r="D472" i="3"/>
  <c r="D464" i="3"/>
  <c r="D456" i="3"/>
  <c r="D424" i="3"/>
  <c r="D416" i="3"/>
  <c r="D408" i="3"/>
  <c r="D400" i="3"/>
  <c r="D392" i="3"/>
  <c r="D360" i="3"/>
  <c r="D352" i="3"/>
  <c r="D344" i="3"/>
  <c r="D336" i="3"/>
  <c r="D328" i="3"/>
  <c r="D296" i="3"/>
  <c r="D288" i="3"/>
  <c r="D280" i="3"/>
  <c r="D272" i="3"/>
  <c r="D264" i="3"/>
  <c r="D232" i="3"/>
  <c r="D224" i="3"/>
  <c r="D216" i="3"/>
  <c r="D208" i="3"/>
  <c r="D200" i="3"/>
  <c r="D168" i="3"/>
  <c r="D160" i="3"/>
  <c r="D152" i="3"/>
  <c r="D144" i="3"/>
  <c r="D136" i="3"/>
  <c r="D104" i="3"/>
  <c r="D96" i="3"/>
  <c r="D88" i="3"/>
  <c r="D80" i="3"/>
  <c r="D72" i="3"/>
  <c r="D40" i="3"/>
  <c r="D32" i="3"/>
  <c r="D24" i="3"/>
  <c r="D16" i="3"/>
  <c r="D8" i="3"/>
  <c r="D6414" i="3"/>
  <c r="D6406" i="3"/>
  <c r="D6398" i="3"/>
  <c r="D6390" i="3"/>
  <c r="D6382" i="3"/>
  <c r="D6350" i="3"/>
  <c r="D6342" i="3"/>
  <c r="D6334" i="3"/>
  <c r="D6326" i="3"/>
  <c r="D6318" i="3"/>
  <c r="D6286" i="3"/>
  <c r="D6278" i="3"/>
  <c r="D6270" i="3"/>
  <c r="D6262" i="3"/>
  <c r="D6254" i="3"/>
  <c r="D6222" i="3"/>
  <c r="D6214" i="3"/>
  <c r="D6206" i="3"/>
  <c r="D6198" i="3"/>
  <c r="D6190" i="3"/>
  <c r="D6158" i="3"/>
  <c r="D6150" i="3"/>
  <c r="D6142" i="3"/>
  <c r="D6134" i="3"/>
  <c r="D6126" i="3"/>
  <c r="D6094" i="3"/>
  <c r="D6086" i="3"/>
  <c r="D6078" i="3"/>
  <c r="D1389" i="3"/>
  <c r="D1325" i="3"/>
  <c r="D1077" i="3"/>
  <c r="D1021" i="3"/>
  <c r="D965" i="3"/>
  <c r="D901" i="3"/>
  <c r="D837" i="3"/>
  <c r="D597" i="3"/>
  <c r="D525" i="3"/>
  <c r="D485" i="3"/>
  <c r="D429" i="3"/>
  <c r="D357" i="3"/>
  <c r="D117" i="3"/>
  <c r="D61" i="3"/>
  <c r="D6419" i="3"/>
  <c r="D6347" i="3"/>
  <c r="D6307" i="3"/>
  <c r="D6059" i="3"/>
  <c r="D5675" i="3"/>
  <c r="D1419" i="3"/>
  <c r="D1379" i="3"/>
  <c r="D1355" i="3"/>
  <c r="D1171" i="3"/>
  <c r="D1147" i="3"/>
  <c r="D1099" i="3"/>
  <c r="D1003" i="3"/>
  <c r="D1433" i="3"/>
  <c r="D1321" i="3"/>
  <c r="D1305" i="3"/>
  <c r="D1273" i="3"/>
  <c r="D1201" i="3"/>
  <c r="D1439" i="3"/>
  <c r="D1375" i="3"/>
  <c r="D1359" i="3"/>
  <c r="D1343" i="3"/>
  <c r="D1327" i="3"/>
  <c r="D1311" i="3"/>
  <c r="D1247" i="3"/>
  <c r="D1231" i="3"/>
  <c r="D1207" i="3"/>
  <c r="D1191" i="3"/>
  <c r="D1175" i="3"/>
  <c r="D1111" i="3"/>
  <c r="D1103" i="3"/>
  <c r="D1087" i="3"/>
  <c r="D1079" i="3"/>
  <c r="D1071" i="3"/>
  <c r="D1039" i="3"/>
  <c r="D1031" i="3"/>
  <c r="D1023" i="3"/>
  <c r="D1007" i="3"/>
  <c r="D999" i="3"/>
  <c r="D967" i="3"/>
  <c r="D959" i="3"/>
  <c r="D951" i="3"/>
  <c r="D943" i="3"/>
  <c r="D935" i="3"/>
  <c r="D903" i="3"/>
  <c r="D895" i="3"/>
  <c r="D887" i="3"/>
  <c r="D879" i="3"/>
  <c r="D871" i="3"/>
  <c r="D839" i="3"/>
  <c r="D831" i="3"/>
  <c r="D823" i="3"/>
  <c r="D815" i="3"/>
  <c r="D807" i="3"/>
  <c r="D775" i="3"/>
  <c r="D767" i="3"/>
  <c r="D759" i="3"/>
  <c r="D751" i="3"/>
  <c r="D743" i="3"/>
  <c r="D711" i="3"/>
  <c r="D703" i="3"/>
  <c r="D695" i="3"/>
  <c r="D687" i="3"/>
  <c r="D679" i="3"/>
  <c r="D647" i="3"/>
  <c r="D639" i="3"/>
  <c r="D631" i="3"/>
  <c r="D623" i="3"/>
  <c r="D615" i="3"/>
  <c r="D583" i="3"/>
  <c r="D575" i="3"/>
  <c r="D567" i="3"/>
  <c r="D559" i="3"/>
  <c r="D551" i="3"/>
  <c r="D519" i="3"/>
  <c r="D511" i="3"/>
  <c r="D503" i="3"/>
  <c r="D495" i="3"/>
  <c r="D487" i="3"/>
  <c r="D455" i="3"/>
  <c r="D447" i="3"/>
  <c r="D439" i="3"/>
  <c r="D431" i="3"/>
  <c r="D423" i="3"/>
  <c r="D391" i="3"/>
  <c r="D383" i="3"/>
  <c r="D375" i="3"/>
  <c r="D367" i="3"/>
  <c r="D359" i="3"/>
  <c r="D327" i="3"/>
  <c r="D319" i="3"/>
  <c r="D311" i="3"/>
  <c r="D303" i="3"/>
  <c r="D295" i="3"/>
  <c r="D263" i="3"/>
  <c r="D255" i="3"/>
  <c r="D247" i="3"/>
  <c r="D239" i="3"/>
  <c r="D231" i="3"/>
  <c r="D199" i="3"/>
  <c r="D191" i="3"/>
  <c r="D183" i="3"/>
  <c r="D175" i="3"/>
  <c r="D167" i="3"/>
  <c r="D135" i="3"/>
  <c r="D127" i="3"/>
  <c r="D119" i="3"/>
  <c r="D111" i="3"/>
  <c r="D103" i="3"/>
  <c r="D71" i="3"/>
  <c r="D63" i="3"/>
  <c r="D55" i="3"/>
  <c r="D47" i="3"/>
  <c r="D39" i="3"/>
  <c r="D7" i="3"/>
  <c r="D6437" i="3"/>
  <c r="D6429" i="3"/>
  <c r="D6421" i="3"/>
  <c r="D6413" i="3"/>
  <c r="D6381" i="3"/>
  <c r="D6373" i="3"/>
  <c r="D6365" i="3"/>
  <c r="D6357" i="3"/>
  <c r="D6349" i="3"/>
  <c r="D6317" i="3"/>
  <c r="D6309" i="3"/>
  <c r="D6301" i="3"/>
  <c r="D6293" i="3"/>
  <c r="D6285" i="3"/>
  <c r="D6253" i="3"/>
  <c r="D6245" i="3"/>
  <c r="D6237" i="3"/>
  <c r="D6229" i="3"/>
  <c r="D6221" i="3"/>
  <c r="D6189" i="3"/>
  <c r="D6181" i="3"/>
  <c r="D6173" i="3"/>
  <c r="D6165" i="3"/>
  <c r="D6157" i="3"/>
  <c r="D6125" i="3"/>
  <c r="D6117" i="3"/>
  <c r="D6109" i="3"/>
  <c r="D6101" i="3"/>
  <c r="D6093" i="3"/>
  <c r="D6061" i="3"/>
  <c r="D6053" i="3"/>
  <c r="D6045" i="3"/>
  <c r="D6037" i="3"/>
  <c r="D6029" i="3"/>
  <c r="D5997" i="3"/>
  <c r="D5989" i="3"/>
  <c r="D5981" i="3"/>
  <c r="D5973" i="3"/>
  <c r="D5965" i="3"/>
  <c r="D5933" i="3"/>
  <c r="D5925" i="3"/>
  <c r="D5917" i="3"/>
  <c r="D5909" i="3"/>
  <c r="D5901" i="3"/>
  <c r="D5869" i="3"/>
  <c r="D5861" i="3"/>
  <c r="D5853" i="3"/>
  <c r="D5845" i="3"/>
  <c r="D5837" i="3"/>
  <c r="D5805" i="3"/>
  <c r="D5797" i="3"/>
  <c r="D5789" i="3"/>
  <c r="D5781" i="3"/>
  <c r="D5773" i="3"/>
  <c r="D5741" i="3"/>
  <c r="D5733" i="3"/>
  <c r="D5725" i="3"/>
  <c r="D5717" i="3"/>
  <c r="D5709" i="3"/>
  <c r="D5677" i="3"/>
  <c r="D5669" i="3"/>
  <c r="D5661" i="3"/>
  <c r="D5653" i="3"/>
  <c r="D5645" i="3"/>
  <c r="D5613" i="3"/>
  <c r="D5605" i="3"/>
  <c r="D5597" i="3"/>
  <c r="D5589" i="3"/>
  <c r="D5581" i="3"/>
  <c r="D5549" i="3"/>
  <c r="D5541" i="3"/>
  <c r="D5533" i="3"/>
  <c r="D5525" i="3"/>
  <c r="D5517" i="3"/>
  <c r="D5485" i="3"/>
  <c r="D5477" i="3"/>
  <c r="D6196" i="3"/>
  <c r="D6188" i="3"/>
  <c r="D6180" i="3"/>
  <c r="D6148" i="3"/>
  <c r="D6140" i="3"/>
  <c r="D6132" i="3"/>
  <c r="D6124" i="3"/>
  <c r="D6116" i="3"/>
  <c r="D6100" i="3"/>
  <c r="D6084" i="3"/>
  <c r="D6076" i="3"/>
  <c r="D6068" i="3"/>
  <c r="D6060" i="3"/>
  <c r="D6052" i="3"/>
  <c r="D6036" i="3"/>
  <c r="D6020" i="3"/>
  <c r="D6012" i="3"/>
  <c r="D6004" i="3"/>
  <c r="D5996" i="3"/>
  <c r="D5988" i="3"/>
  <c r="D5972" i="3"/>
  <c r="D5956" i="3"/>
  <c r="D5948" i="3"/>
  <c r="D5940" i="3"/>
  <c r="D5932" i="3"/>
  <c r="D5924" i="3"/>
  <c r="D5908" i="3"/>
  <c r="D5892" i="3"/>
  <c r="D5884" i="3"/>
  <c r="D5876" i="3"/>
  <c r="D5868" i="3"/>
  <c r="D5860" i="3"/>
  <c r="D5844" i="3"/>
  <c r="D5828" i="3"/>
  <c r="D5820" i="3"/>
  <c r="D5812" i="3"/>
  <c r="D5804" i="3"/>
  <c r="D5796" i="3"/>
  <c r="D5780" i="3"/>
  <c r="D5764" i="3"/>
  <c r="D5756" i="3"/>
  <c r="D5748" i="3"/>
  <c r="D5740" i="3"/>
  <c r="D5732" i="3"/>
  <c r="D5716" i="3"/>
  <c r="D5700" i="3"/>
  <c r="D5692" i="3"/>
  <c r="D5684" i="3"/>
  <c r="D5676" i="3"/>
  <c r="D5668" i="3"/>
  <c r="D5652" i="3"/>
  <c r="D5636" i="3"/>
  <c r="D5628" i="3"/>
  <c r="D5620" i="3"/>
  <c r="D5612" i="3"/>
  <c r="D5604" i="3"/>
  <c r="D5588" i="3"/>
  <c r="D5572" i="3"/>
  <c r="D5564" i="3"/>
  <c r="D5556" i="3"/>
  <c r="D5548" i="3"/>
  <c r="D5540" i="3"/>
  <c r="D5524" i="3"/>
  <c r="D5508" i="3"/>
  <c r="D5500" i="3"/>
  <c r="D5492" i="3"/>
  <c r="D5484" i="3"/>
  <c r="D5476" i="3"/>
  <c r="D5460" i="3"/>
  <c r="D5444" i="3"/>
  <c r="D5436" i="3"/>
  <c r="D5428" i="3"/>
  <c r="D5420" i="3"/>
  <c r="D5412" i="3"/>
  <c r="D5396" i="3"/>
  <c r="D5380" i="3"/>
  <c r="D5372" i="3"/>
  <c r="D5364" i="3"/>
  <c r="D5356" i="3"/>
  <c r="D5348" i="3"/>
  <c r="D5332" i="3"/>
  <c r="D5316" i="3"/>
  <c r="D5308" i="3"/>
  <c r="D5300" i="3"/>
  <c r="D5292" i="3"/>
  <c r="D5284" i="3"/>
  <c r="D5268" i="3"/>
  <c r="D5252" i="3"/>
  <c r="D5244" i="3"/>
  <c r="D5236" i="3"/>
  <c r="D5228" i="3"/>
  <c r="D5220" i="3"/>
  <c r="D5204" i="3"/>
  <c r="D5188" i="3"/>
  <c r="D5180" i="3"/>
  <c r="D5172" i="3"/>
  <c r="D5164" i="3"/>
  <c r="D5156" i="3"/>
  <c r="D5140" i="3"/>
  <c r="D5124" i="3"/>
  <c r="D5116" i="3"/>
  <c r="D5108" i="3"/>
  <c r="D5100" i="3"/>
  <c r="D5092" i="3"/>
  <c r="D5076" i="3"/>
  <c r="D5060" i="3"/>
  <c r="D5052" i="3"/>
  <c r="D5044" i="3"/>
  <c r="D5036" i="3"/>
  <c r="D5028" i="3"/>
  <c r="D5012" i="3"/>
  <c r="D4996" i="3"/>
  <c r="D4988" i="3"/>
  <c r="D4980" i="3"/>
  <c r="D4972" i="3"/>
  <c r="D4964" i="3"/>
  <c r="D4948" i="3"/>
  <c r="D4932" i="3"/>
  <c r="D4924" i="3"/>
  <c r="D4916" i="3"/>
  <c r="D4908" i="3"/>
  <c r="D4900" i="3"/>
  <c r="D4884" i="3"/>
  <c r="D4868" i="3"/>
  <c r="D4860" i="3"/>
  <c r="D4852" i="3"/>
  <c r="D4844" i="3"/>
  <c r="D4836" i="3"/>
  <c r="D4820" i="3"/>
  <c r="D4804" i="3"/>
  <c r="D4796" i="3"/>
  <c r="D4788" i="3"/>
  <c r="D4780" i="3"/>
  <c r="D4772" i="3"/>
  <c r="D4756" i="3"/>
  <c r="D4740" i="3"/>
  <c r="D4732" i="3"/>
  <c r="D4724" i="3"/>
  <c r="D4716" i="3"/>
  <c r="D4708" i="3"/>
  <c r="D4692" i="3"/>
  <c r="D4676" i="3"/>
  <c r="D4668" i="3"/>
  <c r="D4660" i="3"/>
  <c r="D4652" i="3"/>
  <c r="D4644" i="3"/>
  <c r="D4628" i="3"/>
  <c r="D4612" i="3"/>
  <c r="D4604" i="3"/>
  <c r="D4596" i="3"/>
  <c r="D4588" i="3"/>
  <c r="D4580" i="3"/>
  <c r="D4564" i="3"/>
  <c r="D4548" i="3"/>
  <c r="D4540" i="3"/>
  <c r="D4532" i="3"/>
  <c r="D4524" i="3"/>
  <c r="D4516" i="3"/>
  <c r="D4500" i="3"/>
  <c r="D4484" i="3"/>
  <c r="D4476" i="3"/>
  <c r="D4468" i="3"/>
  <c r="D4460" i="3"/>
  <c r="D4452" i="3"/>
  <c r="D4436" i="3"/>
  <c r="D4420" i="3"/>
  <c r="D4412" i="3"/>
  <c r="D4404" i="3"/>
  <c r="D4396" i="3"/>
  <c r="D4388" i="3"/>
  <c r="D4372" i="3"/>
  <c r="D4356" i="3"/>
  <c r="D4348" i="3"/>
  <c r="D4340" i="3"/>
  <c r="D4332" i="3"/>
  <c r="D4324" i="3"/>
  <c r="D4308" i="3"/>
  <c r="D4292" i="3"/>
  <c r="D4284" i="3"/>
  <c r="D4276" i="3"/>
  <c r="D4268" i="3"/>
  <c r="D4260" i="3"/>
  <c r="D4244" i="3"/>
  <c r="D4228" i="3"/>
  <c r="D4220" i="3"/>
  <c r="D4212" i="3"/>
  <c r="D4204" i="3"/>
  <c r="D4196" i="3"/>
  <c r="D4180" i="3"/>
  <c r="D4164" i="3"/>
  <c r="D4156" i="3"/>
  <c r="D4148" i="3"/>
  <c r="D4140" i="3"/>
  <c r="D4132" i="3"/>
  <c r="D4116" i="3"/>
  <c r="D4100" i="3"/>
  <c r="D4092" i="3"/>
  <c r="D4084" i="3"/>
  <c r="D4076" i="3"/>
  <c r="D4068" i="3"/>
  <c r="D4052" i="3"/>
  <c r="D4036" i="3"/>
  <c r="D4028" i="3"/>
  <c r="D4020" i="3"/>
  <c r="D4012" i="3"/>
  <c r="D4004" i="3"/>
  <c r="D3988" i="3"/>
  <c r="D3972" i="3"/>
  <c r="D3964" i="3"/>
  <c r="D3956" i="3"/>
  <c r="D3948" i="3"/>
  <c r="D3940" i="3"/>
  <c r="D3924" i="3"/>
  <c r="D3908" i="3"/>
  <c r="D3900" i="3"/>
  <c r="D3892" i="3"/>
  <c r="D3884" i="3"/>
  <c r="D3876" i="3"/>
  <c r="D3860" i="3"/>
  <c r="D3844" i="3"/>
  <c r="D3836" i="3"/>
  <c r="D3828" i="3"/>
  <c r="D3820" i="3"/>
  <c r="D3812" i="3"/>
  <c r="D3796" i="3"/>
  <c r="D3780" i="3"/>
  <c r="D3772" i="3"/>
  <c r="D3764" i="3"/>
  <c r="D3756" i="3"/>
  <c r="D5419" i="3"/>
  <c r="D5403" i="3"/>
  <c r="D5387" i="3"/>
  <c r="D5379" i="3"/>
  <c r="D5371" i="3"/>
  <c r="D5363" i="3"/>
  <c r="D5355" i="3"/>
  <c r="D5339" i="3"/>
  <c r="D5323" i="3"/>
  <c r="D5315" i="3"/>
  <c r="D5307" i="3"/>
  <c r="D5299" i="3"/>
  <c r="D5291" i="3"/>
  <c r="D5275" i="3"/>
  <c r="D5259" i="3"/>
  <c r="D5251" i="3"/>
  <c r="D5243" i="3"/>
  <c r="D5235" i="3"/>
  <c r="D5227" i="3"/>
  <c r="D5211" i="3"/>
  <c r="D5195" i="3"/>
  <c r="D5187" i="3"/>
  <c r="D5179" i="3"/>
  <c r="D5171" i="3"/>
  <c r="D5163" i="3"/>
  <c r="D5147" i="3"/>
  <c r="D5131" i="3"/>
  <c r="D5123" i="3"/>
  <c r="D5115" i="3"/>
  <c r="D5107" i="3"/>
  <c r="D5099" i="3"/>
  <c r="D5083" i="3"/>
  <c r="D5067" i="3"/>
  <c r="D5059" i="3"/>
  <c r="D5051" i="3"/>
  <c r="D5043" i="3"/>
  <c r="D5035" i="3"/>
  <c r="D5019" i="3"/>
  <c r="D5003" i="3"/>
  <c r="D4995" i="3"/>
  <c r="D4987" i="3"/>
  <c r="D4979" i="3"/>
  <c r="D4971" i="3"/>
  <c r="D4955" i="3"/>
  <c r="D4939" i="3"/>
  <c r="D4931" i="3"/>
  <c r="D4923" i="3"/>
  <c r="D4915" i="3"/>
  <c r="D4907" i="3"/>
  <c r="D4891" i="3"/>
  <c r="D4875" i="3"/>
  <c r="D4867" i="3"/>
  <c r="D4859" i="3"/>
  <c r="D4851" i="3"/>
  <c r="D4843" i="3"/>
  <c r="D4827" i="3"/>
  <c r="D4811" i="3"/>
  <c r="D4803" i="3"/>
  <c r="D4795" i="3"/>
  <c r="D4787" i="3"/>
  <c r="D4779" i="3"/>
  <c r="D4763" i="3"/>
  <c r="D4747" i="3"/>
  <c r="D4739" i="3"/>
  <c r="D4731" i="3"/>
  <c r="D4723" i="3"/>
  <c r="D4715" i="3"/>
  <c r="D4699" i="3"/>
  <c r="D4683" i="3"/>
  <c r="D4675" i="3"/>
  <c r="D4667" i="3"/>
  <c r="D4659" i="3"/>
  <c r="D4651" i="3"/>
  <c r="D4635" i="3"/>
  <c r="D4619" i="3"/>
  <c r="D4611" i="3"/>
  <c r="D4603" i="3"/>
  <c r="D4595" i="3"/>
  <c r="D4587" i="3"/>
  <c r="D4571" i="3"/>
  <c r="D4555" i="3"/>
  <c r="D4547" i="3"/>
  <c r="D4539" i="3"/>
  <c r="D4531" i="3"/>
  <c r="D4523" i="3"/>
  <c r="D4507" i="3"/>
  <c r="D4491" i="3"/>
  <c r="D4483" i="3"/>
  <c r="D4475" i="3"/>
  <c r="D4467" i="3"/>
  <c r="D4459" i="3"/>
  <c r="D4443" i="3"/>
  <c r="D4427" i="3"/>
  <c r="D4419" i="3"/>
  <c r="D4411" i="3"/>
  <c r="D4403" i="3"/>
  <c r="D4395" i="3"/>
  <c r="D4379" i="3"/>
  <c r="D4363" i="3"/>
  <c r="D4355" i="3"/>
  <c r="D4347" i="3"/>
  <c r="D4339" i="3"/>
  <c r="D4331" i="3"/>
  <c r="D4315" i="3"/>
  <c r="D4299" i="3"/>
  <c r="D4291" i="3"/>
  <c r="D4283" i="3"/>
  <c r="D4275" i="3"/>
  <c r="D4267" i="3"/>
  <c r="D4251" i="3"/>
  <c r="D4235" i="3"/>
  <c r="D4227" i="3"/>
  <c r="D4219" i="3"/>
  <c r="D4211" i="3"/>
  <c r="D4203" i="3"/>
  <c r="D4187" i="3"/>
  <c r="D4171" i="3"/>
  <c r="D4163" i="3"/>
  <c r="D4155" i="3"/>
  <c r="D4147" i="3"/>
  <c r="D4139" i="3"/>
  <c r="D4123" i="3"/>
  <c r="D4107" i="3"/>
  <c r="D4099" i="3"/>
  <c r="D4091" i="3"/>
  <c r="D4083" i="3"/>
  <c r="D4075" i="3"/>
  <c r="D4059" i="3"/>
  <c r="D4043" i="3"/>
  <c r="D4035" i="3"/>
  <c r="D4027" i="3"/>
  <c r="D4019" i="3"/>
  <c r="D4011" i="3"/>
  <c r="D3995" i="3"/>
  <c r="D3979" i="3"/>
  <c r="D3971" i="3"/>
  <c r="D3963" i="3"/>
  <c r="D3955" i="3"/>
  <c r="D3947" i="3"/>
  <c r="D3931" i="3"/>
  <c r="D3915" i="3"/>
  <c r="D3907" i="3"/>
  <c r="D3899" i="3"/>
  <c r="D3891" i="3"/>
  <c r="D3883" i="3"/>
  <c r="D3867" i="3"/>
  <c r="D3851" i="3"/>
  <c r="D3843" i="3"/>
  <c r="D3835" i="3"/>
  <c r="D3827" i="3"/>
  <c r="D3819" i="3"/>
  <c r="D3803" i="3"/>
  <c r="D3787" i="3"/>
  <c r="D3779" i="3"/>
  <c r="D3771" i="3"/>
  <c r="D3763" i="3"/>
  <c r="D3755" i="3"/>
  <c r="D3739" i="3"/>
  <c r="D3723" i="3"/>
  <c r="D3715" i="3"/>
  <c r="D3707" i="3"/>
  <c r="D3699" i="3"/>
  <c r="D3691" i="3"/>
  <c r="D3675" i="3"/>
  <c r="D3659" i="3"/>
  <c r="D3651" i="3"/>
  <c r="D3643" i="3"/>
  <c r="D3635" i="3"/>
  <c r="D3627" i="3"/>
  <c r="D3611" i="3"/>
  <c r="D3595" i="3"/>
  <c r="D3587" i="3"/>
  <c r="D3579" i="3"/>
  <c r="D3571" i="3"/>
  <c r="D3563" i="3"/>
  <c r="D3547" i="3"/>
  <c r="D3531" i="3"/>
  <c r="D3523" i="3"/>
  <c r="D3515" i="3"/>
  <c r="D3507" i="3"/>
  <c r="D3499" i="3"/>
  <c r="D3483" i="3"/>
  <c r="D3467" i="3"/>
  <c r="D3459" i="3"/>
  <c r="D3451" i="3"/>
  <c r="D3443" i="3"/>
  <c r="D3435" i="3"/>
  <c r="D3419" i="3"/>
  <c r="D3403" i="3"/>
  <c r="D3395" i="3"/>
  <c r="D3387" i="3"/>
  <c r="D3379" i="3"/>
  <c r="D3371" i="3"/>
  <c r="D3355" i="3"/>
  <c r="D3339" i="3"/>
  <c r="D3331" i="3"/>
  <c r="D3323" i="3"/>
  <c r="D3315" i="3"/>
  <c r="D3307" i="3"/>
  <c r="D3291" i="3"/>
  <c r="D3275" i="3"/>
  <c r="D3267" i="3"/>
  <c r="D3259" i="3"/>
  <c r="D3251" i="3"/>
  <c r="D3243" i="3"/>
  <c r="D3227" i="3"/>
  <c r="D3211" i="3"/>
  <c r="D3203" i="3"/>
  <c r="D3195" i="3"/>
  <c r="D3187" i="3"/>
  <c r="D3179" i="3"/>
  <c r="D3163" i="3"/>
  <c r="D3147" i="3"/>
  <c r="D3139" i="3"/>
  <c r="D3131" i="3"/>
  <c r="D3123" i="3"/>
  <c r="D3115" i="3"/>
  <c r="D3099" i="3"/>
  <c r="D3083" i="3"/>
  <c r="D3075" i="3"/>
  <c r="D3067" i="3"/>
  <c r="D3059" i="3"/>
  <c r="D3051" i="3"/>
  <c r="D3043" i="3"/>
  <c r="D3035" i="3"/>
  <c r="D3027" i="3"/>
  <c r="D3019" i="3"/>
  <c r="D3011" i="3"/>
  <c r="D3003" i="3"/>
  <c r="D2995" i="3"/>
  <c r="D2987" i="3"/>
  <c r="D2979" i="3"/>
  <c r="D2971" i="3"/>
  <c r="D2963" i="3"/>
  <c r="D2955" i="3"/>
  <c r="D2947" i="3"/>
  <c r="D2939" i="3"/>
  <c r="D2931" i="3"/>
  <c r="D2923" i="3"/>
  <c r="D2915" i="3"/>
  <c r="D2907" i="3"/>
  <c r="D2899" i="3"/>
  <c r="D2891" i="3"/>
  <c r="D2883" i="3"/>
  <c r="D2875" i="3"/>
  <c r="D2867" i="3"/>
  <c r="D2859" i="3"/>
  <c r="D2851" i="3"/>
  <c r="D2843" i="3"/>
  <c r="D2835" i="3"/>
  <c r="D2827" i="3"/>
  <c r="D2819" i="3"/>
  <c r="D2811" i="3"/>
  <c r="D2803" i="3"/>
  <c r="D2795" i="3"/>
  <c r="D2787" i="3"/>
  <c r="D2779" i="3"/>
  <c r="D2771" i="3"/>
  <c r="D2763" i="3"/>
  <c r="D2755" i="3"/>
  <c r="D2747" i="3"/>
  <c r="D2739" i="3"/>
  <c r="D2731" i="3"/>
  <c r="D2723" i="3"/>
  <c r="D2715" i="3"/>
  <c r="D2707" i="3"/>
  <c r="D2699" i="3"/>
  <c r="D6074" i="3"/>
  <c r="D6066" i="3"/>
  <c r="D6058" i="3"/>
  <c r="D6050" i="3"/>
  <c r="D6042" i="3"/>
  <c r="D6034" i="3"/>
  <c r="D6026" i="3"/>
  <c r="D6018" i="3"/>
  <c r="D6010" i="3"/>
  <c r="D6002" i="3"/>
  <c r="D5994" i="3"/>
  <c r="D5986" i="3"/>
  <c r="D5978" i="3"/>
  <c r="D5970" i="3"/>
  <c r="D5962" i="3"/>
  <c r="D5954" i="3"/>
  <c r="D5946" i="3"/>
  <c r="D5938" i="3"/>
  <c r="D5930" i="3"/>
  <c r="D5922" i="3"/>
  <c r="D5914" i="3"/>
  <c r="D5906" i="3"/>
  <c r="D5898" i="3"/>
  <c r="D5890" i="3"/>
  <c r="D5882" i="3"/>
  <c r="D5874" i="3"/>
  <c r="D5866" i="3"/>
  <c r="D5858" i="3"/>
  <c r="D5850" i="3"/>
  <c r="D5842" i="3"/>
  <c r="D5834" i="3"/>
  <c r="D5826" i="3"/>
  <c r="D5818" i="3"/>
  <c r="D5810" i="3"/>
  <c r="D5802" i="3"/>
  <c r="D5794" i="3"/>
  <c r="D5786" i="3"/>
  <c r="D5778" i="3"/>
  <c r="D5770" i="3"/>
  <c r="D5762" i="3"/>
  <c r="D5754" i="3"/>
  <c r="D5746" i="3"/>
  <c r="D5738" i="3"/>
  <c r="D5730" i="3"/>
  <c r="D5722" i="3"/>
  <c r="D5714" i="3"/>
  <c r="D5706" i="3"/>
  <c r="D5698" i="3"/>
  <c r="D5690" i="3"/>
  <c r="D5682" i="3"/>
  <c r="D5674" i="3"/>
  <c r="D5666" i="3"/>
  <c r="D5658" i="3"/>
  <c r="D5650" i="3"/>
  <c r="D5642" i="3"/>
  <c r="D5634" i="3"/>
  <c r="D5626" i="3"/>
  <c r="D5618" i="3"/>
  <c r="D5610" i="3"/>
  <c r="D5602" i="3"/>
  <c r="D5594" i="3"/>
  <c r="D5586" i="3"/>
  <c r="D5578" i="3"/>
  <c r="D5570" i="3"/>
  <c r="D5562" i="3"/>
  <c r="D5554" i="3"/>
  <c r="D5546" i="3"/>
  <c r="D5538" i="3"/>
  <c r="D5530" i="3"/>
  <c r="D5522" i="3"/>
  <c r="D5514" i="3"/>
  <c r="D5506" i="3"/>
  <c r="D5498" i="3"/>
  <c r="D5490" i="3"/>
  <c r="D5482" i="3"/>
  <c r="D5474" i="3"/>
  <c r="D5466" i="3"/>
  <c r="D5458" i="3"/>
  <c r="D5450" i="3"/>
  <c r="D5442" i="3"/>
  <c r="D5434" i="3"/>
  <c r="D5426" i="3"/>
  <c r="D5418" i="3"/>
  <c r="D5410" i="3"/>
  <c r="D5402" i="3"/>
  <c r="D5394" i="3"/>
  <c r="D5386" i="3"/>
  <c r="D5378" i="3"/>
  <c r="D5370" i="3"/>
  <c r="D5362" i="3"/>
  <c r="D5354" i="3"/>
  <c r="D5346" i="3"/>
  <c r="D5338" i="3"/>
  <c r="D5330" i="3"/>
  <c r="D5322" i="3"/>
  <c r="D5314" i="3"/>
  <c r="D5306" i="3"/>
  <c r="D5298" i="3"/>
  <c r="D5290" i="3"/>
  <c r="D5282" i="3"/>
  <c r="D5274" i="3"/>
  <c r="D5266" i="3"/>
  <c r="D5258" i="3"/>
  <c r="D5250" i="3"/>
  <c r="D5242" i="3"/>
  <c r="D5234" i="3"/>
  <c r="D5226" i="3"/>
  <c r="D5218" i="3"/>
  <c r="D5210" i="3"/>
  <c r="D5202" i="3"/>
  <c r="D5194" i="3"/>
  <c r="D5186" i="3"/>
  <c r="D5178" i="3"/>
  <c r="D5170" i="3"/>
  <c r="D5162" i="3"/>
  <c r="D5154" i="3"/>
  <c r="D5146" i="3"/>
  <c r="D5138" i="3"/>
  <c r="D5130" i="3"/>
  <c r="D5122" i="3"/>
  <c r="D5114" i="3"/>
  <c r="D5106" i="3"/>
  <c r="D5098" i="3"/>
  <c r="D5090" i="3"/>
  <c r="D5082" i="3"/>
  <c r="D5074" i="3"/>
  <c r="D5066" i="3"/>
  <c r="D5058" i="3"/>
  <c r="D5050" i="3"/>
  <c r="D5042" i="3"/>
  <c r="D5034" i="3"/>
  <c r="D5026" i="3"/>
  <c r="D5018" i="3"/>
  <c r="D5010" i="3"/>
  <c r="D5002" i="3"/>
  <c r="D4994" i="3"/>
  <c r="D4986" i="3"/>
  <c r="D4978" i="3"/>
  <c r="D4970" i="3"/>
  <c r="D4962" i="3"/>
  <c r="D4954" i="3"/>
  <c r="D4946" i="3"/>
  <c r="D4938" i="3"/>
  <c r="D4930" i="3"/>
  <c r="D4922" i="3"/>
  <c r="D4914" i="3"/>
  <c r="D4906" i="3"/>
  <c r="D4898" i="3"/>
  <c r="D4890" i="3"/>
  <c r="D4882" i="3"/>
  <c r="D4874" i="3"/>
  <c r="D4866" i="3"/>
  <c r="D4858" i="3"/>
  <c r="D4850" i="3"/>
  <c r="D4842" i="3"/>
  <c r="D4834" i="3"/>
  <c r="D4826" i="3"/>
  <c r="D4818" i="3"/>
  <c r="D4810" i="3"/>
  <c r="D4802" i="3"/>
  <c r="D4794" i="3"/>
  <c r="D4786" i="3"/>
  <c r="D4778" i="3"/>
  <c r="D4770" i="3"/>
  <c r="D4762" i="3"/>
  <c r="D4754" i="3"/>
  <c r="D4746" i="3"/>
  <c r="D4738" i="3"/>
  <c r="D4730" i="3"/>
  <c r="D4722" i="3"/>
  <c r="D4714" i="3"/>
  <c r="D4706" i="3"/>
  <c r="D4698" i="3"/>
  <c r="D4690" i="3"/>
  <c r="D4682" i="3"/>
  <c r="D4674" i="3"/>
  <c r="D4666" i="3"/>
  <c r="D4658" i="3"/>
  <c r="D4650" i="3"/>
  <c r="D4642" i="3"/>
  <c r="D4634" i="3"/>
  <c r="D4626" i="3"/>
  <c r="D4618" i="3"/>
  <c r="D4610" i="3"/>
  <c r="D4602" i="3"/>
  <c r="D4594" i="3"/>
  <c r="D4586" i="3"/>
  <c r="D4578" i="3"/>
  <c r="D4570" i="3"/>
  <c r="D4562" i="3"/>
  <c r="D4554" i="3"/>
  <c r="D4546" i="3"/>
  <c r="D4538" i="3"/>
  <c r="D4530" i="3"/>
  <c r="D4522" i="3"/>
  <c r="D4514" i="3"/>
  <c r="D4506" i="3"/>
  <c r="D4498" i="3"/>
  <c r="D4490" i="3"/>
  <c r="D4482" i="3"/>
  <c r="D4474" i="3"/>
  <c r="D4466" i="3"/>
  <c r="D4458" i="3"/>
  <c r="D4450" i="3"/>
  <c r="D4442" i="3"/>
  <c r="D4434" i="3"/>
  <c r="D4426" i="3"/>
  <c r="D4418" i="3"/>
  <c r="D4410" i="3"/>
  <c r="D4402" i="3"/>
  <c r="D4394" i="3"/>
  <c r="D4386" i="3"/>
  <c r="D4378" i="3"/>
  <c r="D4370" i="3"/>
  <c r="D4362" i="3"/>
  <c r="D4354" i="3"/>
  <c r="D4346" i="3"/>
  <c r="D4338" i="3"/>
  <c r="D4330" i="3"/>
  <c r="D4322" i="3"/>
  <c r="D4314" i="3"/>
  <c r="D4306" i="3"/>
  <c r="D4298" i="3"/>
  <c r="D4290" i="3"/>
  <c r="D4282" i="3"/>
  <c r="D4274" i="3"/>
  <c r="D4266" i="3"/>
  <c r="D4258" i="3"/>
  <c r="D4250" i="3"/>
  <c r="D4242" i="3"/>
  <c r="D4234" i="3"/>
  <c r="D4226" i="3"/>
  <c r="D4218" i="3"/>
  <c r="D4210" i="3"/>
  <c r="D4202" i="3"/>
  <c r="D4194" i="3"/>
  <c r="D4186" i="3"/>
  <c r="D4178" i="3"/>
  <c r="D4170" i="3"/>
  <c r="D4162" i="3"/>
  <c r="D4154" i="3"/>
  <c r="D4146" i="3"/>
  <c r="D4138" i="3"/>
  <c r="D4130" i="3"/>
  <c r="D4122" i="3"/>
  <c r="D4114" i="3"/>
  <c r="D4106" i="3"/>
  <c r="D4098" i="3"/>
  <c r="D4090" i="3"/>
  <c r="D4082" i="3"/>
  <c r="D4074" i="3"/>
  <c r="D4066" i="3"/>
  <c r="D4058" i="3"/>
  <c r="D4050" i="3"/>
  <c r="D4042" i="3"/>
  <c r="D4034" i="3"/>
  <c r="D4026" i="3"/>
  <c r="D4018" i="3"/>
  <c r="D4010" i="3"/>
  <c r="D4002" i="3"/>
  <c r="D3994" i="3"/>
  <c r="D3986" i="3"/>
  <c r="D3978" i="3"/>
  <c r="D3970" i="3"/>
  <c r="D3962" i="3"/>
  <c r="D3954" i="3"/>
  <c r="D3946" i="3"/>
  <c r="D3938" i="3"/>
  <c r="D3930" i="3"/>
  <c r="D3922" i="3"/>
  <c r="D3914" i="3"/>
  <c r="D3906" i="3"/>
  <c r="D3898" i="3"/>
  <c r="D3890" i="3"/>
  <c r="D3882" i="3"/>
  <c r="D3874" i="3"/>
  <c r="D3866" i="3"/>
  <c r="D3858" i="3"/>
  <c r="D3850" i="3"/>
  <c r="D3842" i="3"/>
  <c r="D3834" i="3"/>
  <c r="D3826" i="3"/>
  <c r="D3818" i="3"/>
  <c r="D3810" i="3"/>
  <c r="D3802" i="3"/>
  <c r="D3794" i="3"/>
  <c r="D3786" i="3"/>
  <c r="D3778" i="3"/>
  <c r="D3770" i="3"/>
  <c r="D3762" i="3"/>
  <c r="D3754" i="3"/>
  <c r="D3746" i="3"/>
  <c r="D3738" i="3"/>
  <c r="D3730" i="3"/>
  <c r="D3722" i="3"/>
  <c r="D3714" i="3"/>
  <c r="D3706" i="3"/>
  <c r="D3698" i="3"/>
  <c r="D3690" i="3"/>
  <c r="D3682" i="3"/>
  <c r="D3674" i="3"/>
  <c r="D3666" i="3"/>
  <c r="D3658" i="3"/>
  <c r="D3650" i="3"/>
  <c r="D3642" i="3"/>
  <c r="D3634" i="3"/>
  <c r="D3626" i="3"/>
  <c r="D3618" i="3"/>
  <c r="D3610" i="3"/>
  <c r="D3602" i="3"/>
  <c r="D3594" i="3"/>
  <c r="D3586" i="3"/>
  <c r="D3578" i="3"/>
  <c r="D3570" i="3"/>
  <c r="D3562" i="3"/>
  <c r="D3554" i="3"/>
  <c r="D3546" i="3"/>
  <c r="D3538" i="3"/>
  <c r="D3530" i="3"/>
  <c r="D3522" i="3"/>
  <c r="D3514" i="3"/>
  <c r="D3506" i="3"/>
  <c r="D3498" i="3"/>
  <c r="D3490" i="3"/>
  <c r="D3482" i="3"/>
  <c r="D3474" i="3"/>
  <c r="D3466" i="3"/>
  <c r="D3458" i="3"/>
  <c r="D3450" i="3"/>
  <c r="D3442" i="3"/>
  <c r="D3434" i="3"/>
  <c r="D3426" i="3"/>
  <c r="D3418" i="3"/>
  <c r="D3410" i="3"/>
  <c r="D5529" i="3"/>
  <c r="D5521" i="3"/>
  <c r="D5513" i="3"/>
  <c r="D5505" i="3"/>
  <c r="D5497" i="3"/>
  <c r="D5489" i="3"/>
  <c r="D5481" i="3"/>
  <c r="D5473" i="3"/>
  <c r="D5465" i="3"/>
  <c r="D5457" i="3"/>
  <c r="D5449" i="3"/>
  <c r="D5441" i="3"/>
  <c r="D5433" i="3"/>
  <c r="D5425" i="3"/>
  <c r="D5417" i="3"/>
  <c r="D5409" i="3"/>
  <c r="D5401" i="3"/>
  <c r="D5393" i="3"/>
  <c r="D5385" i="3"/>
  <c r="D5377" i="3"/>
  <c r="D5369" i="3"/>
  <c r="D5361" i="3"/>
  <c r="D5353" i="3"/>
  <c r="D5345" i="3"/>
  <c r="D5337" i="3"/>
  <c r="D5329" i="3"/>
  <c r="D5321" i="3"/>
  <c r="D5313" i="3"/>
  <c r="D5305" i="3"/>
  <c r="D5297" i="3"/>
  <c r="D5289" i="3"/>
  <c r="D5281" i="3"/>
  <c r="D5273" i="3"/>
  <c r="D5265" i="3"/>
  <c r="D5257" i="3"/>
  <c r="D5249" i="3"/>
  <c r="D5241" i="3"/>
  <c r="D5233" i="3"/>
  <c r="D5225" i="3"/>
  <c r="D5217" i="3"/>
  <c r="D5209" i="3"/>
  <c r="D5201" i="3"/>
  <c r="D5193" i="3"/>
  <c r="D5185" i="3"/>
  <c r="D5177" i="3"/>
  <c r="D5169" i="3"/>
  <c r="D5161" i="3"/>
  <c r="D5153" i="3"/>
  <c r="D5145" i="3"/>
  <c r="D5137" i="3"/>
  <c r="D5129" i="3"/>
  <c r="D5121" i="3"/>
  <c r="D5113" i="3"/>
  <c r="D5105" i="3"/>
  <c r="D5097" i="3"/>
  <c r="D5089" i="3"/>
  <c r="D5081" i="3"/>
  <c r="D5073" i="3"/>
  <c r="D5065" i="3"/>
  <c r="D5057" i="3"/>
  <c r="D5049" i="3"/>
  <c r="D5041" i="3"/>
  <c r="D5033" i="3"/>
  <c r="D5025" i="3"/>
  <c r="D5017" i="3"/>
  <c r="D5009" i="3"/>
  <c r="D5001" i="3"/>
  <c r="D4993" i="3"/>
  <c r="D4985" i="3"/>
  <c r="D4977" i="3"/>
  <c r="D4969" i="3"/>
  <c r="D4961" i="3"/>
  <c r="D4953" i="3"/>
  <c r="D4945" i="3"/>
  <c r="D4937" i="3"/>
  <c r="D4929" i="3"/>
  <c r="D4921" i="3"/>
  <c r="D4913" i="3"/>
  <c r="D4905" i="3"/>
  <c r="D4897" i="3"/>
  <c r="D4889" i="3"/>
  <c r="D4881" i="3"/>
  <c r="D4873" i="3"/>
  <c r="D4865" i="3"/>
  <c r="D4857" i="3"/>
  <c r="D4849" i="3"/>
  <c r="D4841" i="3"/>
  <c r="D4833" i="3"/>
  <c r="D4825" i="3"/>
  <c r="D4817" i="3"/>
  <c r="D4809" i="3"/>
  <c r="D4801" i="3"/>
  <c r="D4793" i="3"/>
  <c r="D4785" i="3"/>
  <c r="D4777" i="3"/>
  <c r="D4769" i="3"/>
  <c r="D4761" i="3"/>
  <c r="D4753" i="3"/>
  <c r="D4745" i="3"/>
  <c r="D4737" i="3"/>
  <c r="D4729" i="3"/>
  <c r="D4721" i="3"/>
  <c r="D4713" i="3"/>
  <c r="D4705" i="3"/>
  <c r="D4697" i="3"/>
  <c r="D4689" i="3"/>
  <c r="D4681" i="3"/>
  <c r="D4673" i="3"/>
  <c r="D4665" i="3"/>
  <c r="D4657" i="3"/>
  <c r="D4649" i="3"/>
  <c r="D4641" i="3"/>
  <c r="D4633" i="3"/>
  <c r="D4625" i="3"/>
  <c r="D4617" i="3"/>
  <c r="D4609" i="3"/>
  <c r="D4601" i="3"/>
  <c r="D4593" i="3"/>
  <c r="D4585" i="3"/>
  <c r="D4577" i="3"/>
  <c r="D4569" i="3"/>
  <c r="D4561" i="3"/>
  <c r="D4553" i="3"/>
  <c r="D4545" i="3"/>
  <c r="D4537" i="3"/>
  <c r="D4529" i="3"/>
  <c r="D4521" i="3"/>
  <c r="D4513" i="3"/>
  <c r="D4505" i="3"/>
  <c r="D4497" i="3"/>
  <c r="D4489" i="3"/>
  <c r="D4481" i="3"/>
  <c r="D4473" i="3"/>
  <c r="D4465" i="3"/>
  <c r="D4457" i="3"/>
  <c r="D4449" i="3"/>
  <c r="D4441" i="3"/>
  <c r="D4433" i="3"/>
  <c r="D4425" i="3"/>
  <c r="D4417" i="3"/>
  <c r="D4409" i="3"/>
  <c r="D4401" i="3"/>
  <c r="D4393" i="3"/>
  <c r="D4385" i="3"/>
  <c r="D4377" i="3"/>
  <c r="D4369" i="3"/>
  <c r="D4361" i="3"/>
  <c r="D4353" i="3"/>
  <c r="D4345" i="3"/>
  <c r="D4337" i="3"/>
  <c r="D4329" i="3"/>
  <c r="D4321" i="3"/>
  <c r="D4313" i="3"/>
  <c r="D4305" i="3"/>
  <c r="D4297" i="3"/>
  <c r="D4289" i="3"/>
  <c r="D4281" i="3"/>
  <c r="D4273" i="3"/>
  <c r="D4265" i="3"/>
  <c r="D4257" i="3"/>
  <c r="D4249" i="3"/>
  <c r="D4241" i="3"/>
  <c r="D4233" i="3"/>
  <c r="D4225" i="3"/>
  <c r="D4217" i="3"/>
  <c r="D4209" i="3"/>
  <c r="D4201" i="3"/>
  <c r="D4193" i="3"/>
  <c r="D4185" i="3"/>
  <c r="D4177" i="3"/>
  <c r="D4169" i="3"/>
  <c r="D4161" i="3"/>
  <c r="D4153" i="3"/>
  <c r="D4145" i="3"/>
  <c r="D4137" i="3"/>
  <c r="D4129" i="3"/>
  <c r="D4121" i="3"/>
  <c r="D4113" i="3"/>
  <c r="D4105" i="3"/>
  <c r="D4097" i="3"/>
  <c r="D4089" i="3"/>
  <c r="D4081" i="3"/>
  <c r="D4073" i="3"/>
  <c r="D4065" i="3"/>
  <c r="D4057" i="3"/>
  <c r="D4049" i="3"/>
  <c r="D4041" i="3"/>
  <c r="D4033" i="3"/>
  <c r="D4025" i="3"/>
  <c r="D4017" i="3"/>
  <c r="D4009" i="3"/>
  <c r="D4001" i="3"/>
  <c r="D3993" i="3"/>
  <c r="D3985" i="3"/>
  <c r="D3977" i="3"/>
  <c r="D3969" i="3"/>
  <c r="D3961" i="3"/>
  <c r="D3953" i="3"/>
  <c r="D3945" i="3"/>
  <c r="D3937" i="3"/>
  <c r="D3929" i="3"/>
  <c r="D3921" i="3"/>
  <c r="D3913" i="3"/>
  <c r="D3905" i="3"/>
  <c r="D3897" i="3"/>
  <c r="D3889" i="3"/>
  <c r="D3881" i="3"/>
  <c r="D3873" i="3"/>
  <c r="D3865" i="3"/>
  <c r="D3857" i="3"/>
  <c r="D3849" i="3"/>
  <c r="D3841" i="3"/>
  <c r="D3833" i="3"/>
  <c r="D3825" i="3"/>
  <c r="D3817" i="3"/>
  <c r="D3809" i="3"/>
  <c r="D3801" i="3"/>
  <c r="D3793" i="3"/>
  <c r="D3785" i="3"/>
  <c r="D3777" i="3"/>
  <c r="D3769" i="3"/>
  <c r="D3761" i="3"/>
  <c r="D3753" i="3"/>
  <c r="D3745" i="3"/>
  <c r="D3737" i="3"/>
  <c r="D5944" i="3"/>
  <c r="D5936" i="3"/>
  <c r="D5928" i="3"/>
  <c r="D5920" i="3"/>
  <c r="D5912" i="3"/>
  <c r="D5904" i="3"/>
  <c r="D5896" i="3"/>
  <c r="D5888" i="3"/>
  <c r="D5880" i="3"/>
  <c r="D5872" i="3"/>
  <c r="D5864" i="3"/>
  <c r="D5856" i="3"/>
  <c r="D5848" i="3"/>
  <c r="D5840" i="3"/>
  <c r="D5832" i="3"/>
  <c r="D5824" i="3"/>
  <c r="D5816" i="3"/>
  <c r="D5808" i="3"/>
  <c r="D5800" i="3"/>
  <c r="D5792" i="3"/>
  <c r="D5784" i="3"/>
  <c r="D5776" i="3"/>
  <c r="D5768" i="3"/>
  <c r="D5760" i="3"/>
  <c r="D5752" i="3"/>
  <c r="D5744" i="3"/>
  <c r="D5736" i="3"/>
  <c r="D5728" i="3"/>
  <c r="D5720" i="3"/>
  <c r="D5712" i="3"/>
  <c r="D5704" i="3"/>
  <c r="D5696" i="3"/>
  <c r="D5688" i="3"/>
  <c r="D5680" i="3"/>
  <c r="D5672" i="3"/>
  <c r="D5664" i="3"/>
  <c r="D5656" i="3"/>
  <c r="D5648" i="3"/>
  <c r="D5640" i="3"/>
  <c r="D5632" i="3"/>
  <c r="D5624" i="3"/>
  <c r="D5616" i="3"/>
  <c r="D5608" i="3"/>
  <c r="D5600" i="3"/>
  <c r="D5592" i="3"/>
  <c r="D5584" i="3"/>
  <c r="D5576" i="3"/>
  <c r="D5568" i="3"/>
  <c r="D5560" i="3"/>
  <c r="D5552" i="3"/>
  <c r="D5544" i="3"/>
  <c r="D5536" i="3"/>
  <c r="D5528" i="3"/>
  <c r="D5520" i="3"/>
  <c r="D5512" i="3"/>
  <c r="D5504" i="3"/>
  <c r="D5496" i="3"/>
  <c r="D5488" i="3"/>
  <c r="D5480" i="3"/>
  <c r="D5472" i="3"/>
  <c r="D5464" i="3"/>
  <c r="D5456" i="3"/>
  <c r="D5448" i="3"/>
  <c r="D5440" i="3"/>
  <c r="D5432" i="3"/>
  <c r="D5424" i="3"/>
  <c r="D5416" i="3"/>
  <c r="D5408" i="3"/>
  <c r="D5400" i="3"/>
  <c r="D5392" i="3"/>
  <c r="D5384" i="3"/>
  <c r="D5376" i="3"/>
  <c r="D5368" i="3"/>
  <c r="D5360" i="3"/>
  <c r="D5352" i="3"/>
  <c r="D5344" i="3"/>
  <c r="D5336" i="3"/>
  <c r="D5328" i="3"/>
  <c r="D5320" i="3"/>
  <c r="D5312" i="3"/>
  <c r="D5304" i="3"/>
  <c r="D5296" i="3"/>
  <c r="D5288" i="3"/>
  <c r="D5280" i="3"/>
  <c r="D5272" i="3"/>
  <c r="D5264" i="3"/>
  <c r="D5256" i="3"/>
  <c r="D5248" i="3"/>
  <c r="D5240" i="3"/>
  <c r="D5232" i="3"/>
  <c r="D5224" i="3"/>
  <c r="D5216" i="3"/>
  <c r="D5208" i="3"/>
  <c r="D5200" i="3"/>
  <c r="D5192" i="3"/>
  <c r="D5184" i="3"/>
  <c r="D5176" i="3"/>
  <c r="D5168" i="3"/>
  <c r="D5160" i="3"/>
  <c r="D5152" i="3"/>
  <c r="D5144" i="3"/>
  <c r="D5136" i="3"/>
  <c r="D5128" i="3"/>
  <c r="D5120" i="3"/>
  <c r="D5112" i="3"/>
  <c r="D5104" i="3"/>
  <c r="D5096" i="3"/>
  <c r="D5088" i="3"/>
  <c r="D5080" i="3"/>
  <c r="D5072" i="3"/>
  <c r="D5064" i="3"/>
  <c r="D5056" i="3"/>
  <c r="D5048" i="3"/>
  <c r="D5040" i="3"/>
  <c r="D5032" i="3"/>
  <c r="D5024" i="3"/>
  <c r="D5016" i="3"/>
  <c r="D5008" i="3"/>
  <c r="D5000" i="3"/>
  <c r="D4992" i="3"/>
  <c r="D4984" i="3"/>
  <c r="D4976" i="3"/>
  <c r="D4968" i="3"/>
  <c r="D4960" i="3"/>
  <c r="D4952" i="3"/>
  <c r="D4944" i="3"/>
  <c r="D4936" i="3"/>
  <c r="D4928" i="3"/>
  <c r="D4920" i="3"/>
  <c r="D4912" i="3"/>
  <c r="D4904" i="3"/>
  <c r="D4896" i="3"/>
  <c r="D4888" i="3"/>
  <c r="D4880" i="3"/>
  <c r="D4872" i="3"/>
  <c r="D4864" i="3"/>
  <c r="D4856" i="3"/>
  <c r="D4848" i="3"/>
  <c r="D4840" i="3"/>
  <c r="D4832" i="3"/>
  <c r="D4824" i="3"/>
  <c r="D4816" i="3"/>
  <c r="D4808" i="3"/>
  <c r="D4800" i="3"/>
  <c r="D4792" i="3"/>
  <c r="D4784" i="3"/>
  <c r="D4776" i="3"/>
  <c r="D4768" i="3"/>
  <c r="D4760" i="3"/>
  <c r="D4752" i="3"/>
  <c r="D4744" i="3"/>
  <c r="D4736" i="3"/>
  <c r="D4728" i="3"/>
  <c r="D4720" i="3"/>
  <c r="D4712" i="3"/>
  <c r="D4704" i="3"/>
  <c r="D4696" i="3"/>
  <c r="D4688" i="3"/>
  <c r="D4680" i="3"/>
  <c r="D4672" i="3"/>
  <c r="D4664" i="3"/>
  <c r="D4656" i="3"/>
  <c r="D4648" i="3"/>
  <c r="D4640" i="3"/>
  <c r="D4632" i="3"/>
  <c r="D4624" i="3"/>
  <c r="D4616" i="3"/>
  <c r="D4608" i="3"/>
  <c r="D4600" i="3"/>
  <c r="D4592" i="3"/>
  <c r="D4584" i="3"/>
  <c r="D4576" i="3"/>
  <c r="D4568" i="3"/>
  <c r="D4560" i="3"/>
  <c r="D4552" i="3"/>
  <c r="D4544" i="3"/>
  <c r="D4536" i="3"/>
  <c r="D4528" i="3"/>
  <c r="D4520" i="3"/>
  <c r="D4512" i="3"/>
  <c r="D4504" i="3"/>
  <c r="D4496" i="3"/>
  <c r="D4488" i="3"/>
  <c r="D4480" i="3"/>
  <c r="D4472" i="3"/>
  <c r="D4464" i="3"/>
  <c r="D4456" i="3"/>
  <c r="D4448" i="3"/>
  <c r="D4440" i="3"/>
  <c r="D4432" i="3"/>
  <c r="D4424" i="3"/>
  <c r="D4416" i="3"/>
  <c r="D4408" i="3"/>
  <c r="D4400" i="3"/>
  <c r="D4392" i="3"/>
  <c r="D4384" i="3"/>
  <c r="D4376" i="3"/>
  <c r="D4368" i="3"/>
  <c r="D4360" i="3"/>
  <c r="D4352" i="3"/>
  <c r="D4344" i="3"/>
  <c r="D4336" i="3"/>
  <c r="D4328" i="3"/>
  <c r="D4320" i="3"/>
  <c r="D4312" i="3"/>
  <c r="D4304" i="3"/>
  <c r="D4296" i="3"/>
  <c r="D4288" i="3"/>
  <c r="D4280" i="3"/>
  <c r="D4272" i="3"/>
  <c r="D4264" i="3"/>
  <c r="D4256" i="3"/>
  <c r="D4248" i="3"/>
  <c r="D4240" i="3"/>
  <c r="D4232" i="3"/>
  <c r="D4224" i="3"/>
  <c r="D4216" i="3"/>
  <c r="D4208" i="3"/>
  <c r="D4200" i="3"/>
  <c r="D4192" i="3"/>
  <c r="D4184" i="3"/>
  <c r="D4176" i="3"/>
  <c r="D4168" i="3"/>
  <c r="D4160" i="3"/>
  <c r="D4152" i="3"/>
  <c r="D4144" i="3"/>
  <c r="D4136" i="3"/>
  <c r="D4128" i="3"/>
  <c r="D4120" i="3"/>
  <c r="D4112" i="3"/>
  <c r="D4104" i="3"/>
  <c r="D4096" i="3"/>
  <c r="D4088" i="3"/>
  <c r="D4080" i="3"/>
  <c r="D4072" i="3"/>
  <c r="D4064" i="3"/>
  <c r="D4056" i="3"/>
  <c r="D4048" i="3"/>
  <c r="D4040" i="3"/>
  <c r="D4032" i="3"/>
  <c r="D4024" i="3"/>
  <c r="D4016" i="3"/>
  <c r="D4008" i="3"/>
  <c r="D4000" i="3"/>
  <c r="D3992" i="3"/>
  <c r="D3984" i="3"/>
  <c r="D3976" i="3"/>
  <c r="D3968" i="3"/>
  <c r="D3960" i="3"/>
  <c r="D3952" i="3"/>
  <c r="D3944" i="3"/>
  <c r="D3936" i="3"/>
  <c r="D3928" i="3"/>
  <c r="D3920" i="3"/>
  <c r="D3912" i="3"/>
  <c r="D3904" i="3"/>
  <c r="D3896" i="3"/>
  <c r="D3888" i="3"/>
  <c r="D3880" i="3"/>
  <c r="D3872" i="3"/>
  <c r="D3864" i="3"/>
  <c r="D3856" i="3"/>
  <c r="D3848" i="3"/>
  <c r="D3840" i="3"/>
  <c r="D3832" i="3"/>
  <c r="D3824" i="3"/>
  <c r="D3816" i="3"/>
  <c r="D3808" i="3"/>
  <c r="D3800" i="3"/>
  <c r="D3792" i="3"/>
  <c r="D3784" i="3"/>
  <c r="D3776" i="3"/>
  <c r="D3768" i="3"/>
  <c r="D3760" i="3"/>
  <c r="D3752" i="3"/>
  <c r="D3744" i="3"/>
  <c r="D3736" i="3"/>
  <c r="D3728" i="3"/>
  <c r="D3720" i="3"/>
  <c r="D3712" i="3"/>
  <c r="D3704" i="3"/>
  <c r="D3696" i="3"/>
  <c r="D3688" i="3"/>
  <c r="D3680" i="3"/>
  <c r="D3672" i="3"/>
  <c r="D3664" i="3"/>
  <c r="D3656" i="3"/>
  <c r="D3648" i="3"/>
  <c r="D3640" i="3"/>
  <c r="D3632" i="3"/>
  <c r="D3624" i="3"/>
  <c r="D3616" i="3"/>
  <c r="D5351" i="3"/>
  <c r="D5343" i="3"/>
  <c r="D5335" i="3"/>
  <c r="D5327" i="3"/>
  <c r="D5319" i="3"/>
  <c r="D5311" i="3"/>
  <c r="D5303" i="3"/>
  <c r="D5295" i="3"/>
  <c r="D5287" i="3"/>
  <c r="D5279" i="3"/>
  <c r="D5271" i="3"/>
  <c r="D5263" i="3"/>
  <c r="D5255" i="3"/>
  <c r="D5247" i="3"/>
  <c r="D5239" i="3"/>
  <c r="D5231" i="3"/>
  <c r="D5223" i="3"/>
  <c r="D5215" i="3"/>
  <c r="D5207" i="3"/>
  <c r="D5199" i="3"/>
  <c r="D5191" i="3"/>
  <c r="D5183" i="3"/>
  <c r="D5175" i="3"/>
  <c r="D5167" i="3"/>
  <c r="D5159" i="3"/>
  <c r="D5151" i="3"/>
  <c r="D5143" i="3"/>
  <c r="D5135" i="3"/>
  <c r="D5127" i="3"/>
  <c r="D5119" i="3"/>
  <c r="D5111" i="3"/>
  <c r="D5103" i="3"/>
  <c r="D5095" i="3"/>
  <c r="D5087" i="3"/>
  <c r="D5079" i="3"/>
  <c r="D5071" i="3"/>
  <c r="D5063" i="3"/>
  <c r="D5055" i="3"/>
  <c r="D5047" i="3"/>
  <c r="D5039" i="3"/>
  <c r="D5031" i="3"/>
  <c r="D5023" i="3"/>
  <c r="D5015" i="3"/>
  <c r="D5007" i="3"/>
  <c r="D4999" i="3"/>
  <c r="D4991" i="3"/>
  <c r="D4983" i="3"/>
  <c r="D4975" i="3"/>
  <c r="D4967" i="3"/>
  <c r="D4959" i="3"/>
  <c r="D4951" i="3"/>
  <c r="D4943" i="3"/>
  <c r="D4935" i="3"/>
  <c r="D4927" i="3"/>
  <c r="D4919" i="3"/>
  <c r="D4911" i="3"/>
  <c r="D4903" i="3"/>
  <c r="D4895" i="3"/>
  <c r="D4887" i="3"/>
  <c r="D4879" i="3"/>
  <c r="D4871" i="3"/>
  <c r="D4863" i="3"/>
  <c r="D4855" i="3"/>
  <c r="D4847" i="3"/>
  <c r="D4839" i="3"/>
  <c r="D4831" i="3"/>
  <c r="D4823" i="3"/>
  <c r="D4815" i="3"/>
  <c r="D4807" i="3"/>
  <c r="D4799" i="3"/>
  <c r="D4791" i="3"/>
  <c r="D4783" i="3"/>
  <c r="D4775" i="3"/>
  <c r="D4767" i="3"/>
  <c r="D4759" i="3"/>
  <c r="D4751" i="3"/>
  <c r="D4743" i="3"/>
  <c r="D4735" i="3"/>
  <c r="D4727" i="3"/>
  <c r="D4719" i="3"/>
  <c r="D4711" i="3"/>
  <c r="D4703" i="3"/>
  <c r="D4695" i="3"/>
  <c r="D4687" i="3"/>
  <c r="D4679" i="3"/>
  <c r="D4671" i="3"/>
  <c r="D4663" i="3"/>
  <c r="D4655" i="3"/>
  <c r="D4647" i="3"/>
  <c r="D4639" i="3"/>
  <c r="D4631" i="3"/>
  <c r="D4623" i="3"/>
  <c r="D4615" i="3"/>
  <c r="D4607" i="3"/>
  <c r="D4599" i="3"/>
  <c r="D4591" i="3"/>
  <c r="D4583" i="3"/>
  <c r="D4575" i="3"/>
  <c r="D4567" i="3"/>
  <c r="D4559" i="3"/>
  <c r="D4551" i="3"/>
  <c r="D4543" i="3"/>
  <c r="D4535" i="3"/>
  <c r="D4527" i="3"/>
  <c r="D4519" i="3"/>
  <c r="D4511" i="3"/>
  <c r="D4503" i="3"/>
  <c r="D4495" i="3"/>
  <c r="D4487" i="3"/>
  <c r="D4479" i="3"/>
  <c r="D4471" i="3"/>
  <c r="D4463" i="3"/>
  <c r="D4455" i="3"/>
  <c r="D4447" i="3"/>
  <c r="D4439" i="3"/>
  <c r="D4431" i="3"/>
  <c r="D4423" i="3"/>
  <c r="D4415" i="3"/>
  <c r="D4407" i="3"/>
  <c r="D4399" i="3"/>
  <c r="D4391" i="3"/>
  <c r="D4383" i="3"/>
  <c r="D4375" i="3"/>
  <c r="D4367" i="3"/>
  <c r="D4359" i="3"/>
  <c r="D4351" i="3"/>
  <c r="D4343" i="3"/>
  <c r="D4335" i="3"/>
  <c r="D4327" i="3"/>
  <c r="D4319" i="3"/>
  <c r="D4311" i="3"/>
  <c r="D4303" i="3"/>
  <c r="D4295" i="3"/>
  <c r="D4287" i="3"/>
  <c r="D4279" i="3"/>
  <c r="D4271" i="3"/>
  <c r="D4263" i="3"/>
  <c r="D4255" i="3"/>
  <c r="D4247" i="3"/>
  <c r="D4239" i="3"/>
  <c r="D4231" i="3"/>
  <c r="D4223" i="3"/>
  <c r="D4215" i="3"/>
  <c r="D4207" i="3"/>
  <c r="D4199" i="3"/>
  <c r="D4191" i="3"/>
  <c r="D4183" i="3"/>
  <c r="D4175" i="3"/>
  <c r="D4167" i="3"/>
  <c r="D4159" i="3"/>
  <c r="D4151" i="3"/>
  <c r="D4143" i="3"/>
  <c r="D4135" i="3"/>
  <c r="D4127" i="3"/>
  <c r="D4119" i="3"/>
  <c r="D4111" i="3"/>
  <c r="D4103" i="3"/>
  <c r="D4095" i="3"/>
  <c r="D4087" i="3"/>
  <c r="D4079" i="3"/>
  <c r="D4071" i="3"/>
  <c r="D4063" i="3"/>
  <c r="D4055" i="3"/>
  <c r="D4047" i="3"/>
  <c r="D4039" i="3"/>
  <c r="D4031" i="3"/>
  <c r="D4023" i="3"/>
  <c r="D4015" i="3"/>
  <c r="D4007" i="3"/>
  <c r="D3999" i="3"/>
  <c r="D3991" i="3"/>
  <c r="D3983" i="3"/>
  <c r="D3975" i="3"/>
  <c r="D3967" i="3"/>
  <c r="D3959" i="3"/>
  <c r="D3951" i="3"/>
  <c r="D3943" i="3"/>
  <c r="D3935" i="3"/>
  <c r="D3927" i="3"/>
  <c r="D3919" i="3"/>
  <c r="D3911" i="3"/>
  <c r="D3903" i="3"/>
  <c r="D3895" i="3"/>
  <c r="D3887" i="3"/>
  <c r="D3879" i="3"/>
  <c r="D3871" i="3"/>
  <c r="D3863" i="3"/>
  <c r="D3855" i="3"/>
  <c r="D3847" i="3"/>
  <c r="D3839" i="3"/>
  <c r="D3831" i="3"/>
  <c r="D3823" i="3"/>
  <c r="D3815" i="3"/>
  <c r="D3807" i="3"/>
  <c r="D3799" i="3"/>
  <c r="D3791" i="3"/>
  <c r="D3783" i="3"/>
  <c r="D3775" i="3"/>
  <c r="D3767" i="3"/>
  <c r="D3759" i="3"/>
  <c r="D3751" i="3"/>
  <c r="D3743" i="3"/>
  <c r="D3735" i="3"/>
  <c r="D3727" i="3"/>
  <c r="D3719" i="3"/>
  <c r="D3711" i="3"/>
  <c r="D3703" i="3"/>
  <c r="D3695" i="3"/>
  <c r="D3687" i="3"/>
  <c r="D3679" i="3"/>
  <c r="D3671" i="3"/>
  <c r="D3663" i="3"/>
  <c r="D3655" i="3"/>
  <c r="D3647" i="3"/>
  <c r="D3639" i="3"/>
  <c r="D3631" i="3"/>
  <c r="D3623" i="3"/>
  <c r="D3615" i="3"/>
  <c r="D3607" i="3"/>
  <c r="D3599" i="3"/>
  <c r="D3591" i="3"/>
  <c r="D3583" i="3"/>
  <c r="D3575" i="3"/>
  <c r="D3567" i="3"/>
  <c r="D3559" i="3"/>
  <c r="D3551" i="3"/>
  <c r="D3543" i="3"/>
  <c r="D3535" i="3"/>
  <c r="D3527" i="3"/>
  <c r="D3519" i="3"/>
  <c r="D3511" i="3"/>
  <c r="D3503" i="3"/>
  <c r="D3495" i="3"/>
  <c r="D3487" i="3"/>
  <c r="D3479" i="3"/>
  <c r="D3471" i="3"/>
  <c r="D3463" i="3"/>
  <c r="D3455" i="3"/>
  <c r="D3447" i="3"/>
  <c r="D3439" i="3"/>
  <c r="D3431" i="3"/>
  <c r="D3423" i="3"/>
  <c r="D3415" i="3"/>
  <c r="D3407" i="3"/>
  <c r="D3399" i="3"/>
  <c r="D3391" i="3"/>
  <c r="D3383" i="3"/>
  <c r="D3375" i="3"/>
  <c r="D3367" i="3"/>
  <c r="D3359" i="3"/>
  <c r="D3351" i="3"/>
  <c r="D3343" i="3"/>
  <c r="D3335" i="3"/>
  <c r="D3327" i="3"/>
  <c r="D3319" i="3"/>
  <c r="D3311" i="3"/>
  <c r="D3303" i="3"/>
  <c r="D3295" i="3"/>
  <c r="D3287" i="3"/>
  <c r="D3279" i="3"/>
  <c r="D3271" i="3"/>
  <c r="D3263" i="3"/>
  <c r="D3255" i="3"/>
  <c r="D3247" i="3"/>
  <c r="D3239" i="3"/>
  <c r="D3231" i="3"/>
  <c r="D3223" i="3"/>
  <c r="D3215" i="3"/>
  <c r="D3207" i="3"/>
  <c r="D3199" i="3"/>
  <c r="D3191" i="3"/>
  <c r="D3183" i="3"/>
  <c r="D3175" i="3"/>
  <c r="D3167" i="3"/>
  <c r="D3159" i="3"/>
  <c r="D3151" i="3"/>
  <c r="D3143" i="3"/>
  <c r="D3135" i="3"/>
  <c r="D3127" i="3"/>
  <c r="D3119" i="3"/>
  <c r="D3111" i="3"/>
  <c r="D3103" i="3"/>
  <c r="D3095" i="3"/>
  <c r="D3087" i="3"/>
  <c r="D3079" i="3"/>
  <c r="D3071" i="3"/>
  <c r="D3063" i="3"/>
  <c r="D3055" i="3"/>
  <c r="D3047" i="3"/>
  <c r="D3039" i="3"/>
  <c r="D3031" i="3"/>
  <c r="D3023" i="3"/>
  <c r="D3015" i="3"/>
  <c r="D3007" i="3"/>
  <c r="D2999" i="3"/>
  <c r="D2991" i="3"/>
  <c r="D2983" i="3"/>
  <c r="D2975" i="3"/>
  <c r="D2967" i="3"/>
  <c r="D2959" i="3"/>
  <c r="D2951" i="3"/>
  <c r="D2943" i="3"/>
  <c r="D2935" i="3"/>
  <c r="D2927" i="3"/>
  <c r="D2919" i="3"/>
  <c r="D2911" i="3"/>
  <c r="D2903" i="3"/>
  <c r="D2895" i="3"/>
  <c r="D2887" i="3"/>
  <c r="D2879" i="3"/>
  <c r="D2871" i="3"/>
  <c r="D2863" i="3"/>
  <c r="D2855" i="3"/>
  <c r="D2847" i="3"/>
  <c r="D2839" i="3"/>
  <c r="D2831" i="3"/>
  <c r="D2823" i="3"/>
  <c r="D2815" i="3"/>
  <c r="D2807" i="3"/>
  <c r="D2799" i="3"/>
  <c r="D2791" i="3"/>
  <c r="D6070" i="3"/>
  <c r="D6062" i="3"/>
  <c r="D6054" i="3"/>
  <c r="D6046" i="3"/>
  <c r="D6038" i="3"/>
  <c r="D6030" i="3"/>
  <c r="D6022" i="3"/>
  <c r="D6014" i="3"/>
  <c r="D6006" i="3"/>
  <c r="D5998" i="3"/>
  <c r="D5990" i="3"/>
  <c r="D5982" i="3"/>
  <c r="D5974" i="3"/>
  <c r="D5966" i="3"/>
  <c r="D5958" i="3"/>
  <c r="D5950" i="3"/>
  <c r="D5942" i="3"/>
  <c r="D5934" i="3"/>
  <c r="D5926" i="3"/>
  <c r="D5918" i="3"/>
  <c r="D5910" i="3"/>
  <c r="D5902" i="3"/>
  <c r="D5894" i="3"/>
  <c r="D5886" i="3"/>
  <c r="D5878" i="3"/>
  <c r="D5870" i="3"/>
  <c r="D5862" i="3"/>
  <c r="D5854" i="3"/>
  <c r="D5846" i="3"/>
  <c r="D5838" i="3"/>
  <c r="D5830" i="3"/>
  <c r="D5822" i="3"/>
  <c r="D5814" i="3"/>
  <c r="D5806" i="3"/>
  <c r="D5798" i="3"/>
  <c r="D5790" i="3"/>
  <c r="D5782" i="3"/>
  <c r="D5774" i="3"/>
  <c r="D5766" i="3"/>
  <c r="D5758" i="3"/>
  <c r="D5750" i="3"/>
  <c r="D5742" i="3"/>
  <c r="D5734" i="3"/>
  <c r="D5726" i="3"/>
  <c r="D5718" i="3"/>
  <c r="D5710" i="3"/>
  <c r="D5702" i="3"/>
  <c r="D5694" i="3"/>
  <c r="D5686" i="3"/>
  <c r="D5678" i="3"/>
  <c r="D5670" i="3"/>
  <c r="D5662" i="3"/>
  <c r="D5654" i="3"/>
  <c r="D5646" i="3"/>
  <c r="D5638" i="3"/>
  <c r="D5630" i="3"/>
  <c r="D5622" i="3"/>
  <c r="D5614" i="3"/>
  <c r="D5606" i="3"/>
  <c r="D5598" i="3"/>
  <c r="D5590" i="3"/>
  <c r="D5582" i="3"/>
  <c r="D5574" i="3"/>
  <c r="D5566" i="3"/>
  <c r="D5558" i="3"/>
  <c r="D5550" i="3"/>
  <c r="D5542" i="3"/>
  <c r="D5534" i="3"/>
  <c r="D5526" i="3"/>
  <c r="D5518" i="3"/>
  <c r="D5510" i="3"/>
  <c r="D5502" i="3"/>
  <c r="D5494" i="3"/>
  <c r="D5486" i="3"/>
  <c r="D5478" i="3"/>
  <c r="D5470" i="3"/>
  <c r="D5462" i="3"/>
  <c r="D5454" i="3"/>
  <c r="D5446" i="3"/>
  <c r="D5438" i="3"/>
  <c r="D5430" i="3"/>
  <c r="D5422" i="3"/>
  <c r="D5414" i="3"/>
  <c r="D5406" i="3"/>
  <c r="D5398" i="3"/>
  <c r="D5390" i="3"/>
  <c r="D5382" i="3"/>
  <c r="D5374" i="3"/>
  <c r="D5366" i="3"/>
  <c r="D5358" i="3"/>
  <c r="D5350" i="3"/>
  <c r="D5342" i="3"/>
  <c r="D5334" i="3"/>
  <c r="D5326" i="3"/>
  <c r="D5318" i="3"/>
  <c r="D5310" i="3"/>
  <c r="D5302" i="3"/>
  <c r="D5294" i="3"/>
  <c r="D5286" i="3"/>
  <c r="D5278" i="3"/>
  <c r="D5270" i="3"/>
  <c r="D5262" i="3"/>
  <c r="D5254" i="3"/>
  <c r="D5246" i="3"/>
  <c r="D5238" i="3"/>
  <c r="D5230" i="3"/>
  <c r="D5222" i="3"/>
  <c r="D5214" i="3"/>
  <c r="D5206" i="3"/>
  <c r="D5198" i="3"/>
  <c r="D5190" i="3"/>
  <c r="D5182" i="3"/>
  <c r="D5174" i="3"/>
  <c r="D5166" i="3"/>
  <c r="D5158" i="3"/>
  <c r="D5150" i="3"/>
  <c r="D5142" i="3"/>
  <c r="D5134" i="3"/>
  <c r="D5126" i="3"/>
  <c r="D5118" i="3"/>
  <c r="D5110" i="3"/>
  <c r="D5102" i="3"/>
  <c r="D5094" i="3"/>
  <c r="D5086" i="3"/>
  <c r="D5078" i="3"/>
  <c r="D5070" i="3"/>
  <c r="D5062" i="3"/>
  <c r="D5054" i="3"/>
  <c r="D5046" i="3"/>
  <c r="D5038" i="3"/>
  <c r="D5030" i="3"/>
  <c r="D5022" i="3"/>
  <c r="D5014" i="3"/>
  <c r="D5006" i="3"/>
  <c r="D4998" i="3"/>
  <c r="D4990" i="3"/>
  <c r="D4982" i="3"/>
  <c r="D4974" i="3"/>
  <c r="D4966" i="3"/>
  <c r="D4958" i="3"/>
  <c r="D4950" i="3"/>
  <c r="D4942" i="3"/>
  <c r="D4934" i="3"/>
  <c r="D4926" i="3"/>
  <c r="D4918" i="3"/>
  <c r="D4910" i="3"/>
  <c r="D4902" i="3"/>
  <c r="D4894" i="3"/>
  <c r="D4886" i="3"/>
  <c r="D4878" i="3"/>
  <c r="D4870" i="3"/>
  <c r="D4862" i="3"/>
  <c r="D4854" i="3"/>
  <c r="D4846" i="3"/>
  <c r="D4838" i="3"/>
  <c r="D4830" i="3"/>
  <c r="D4822" i="3"/>
  <c r="D4814" i="3"/>
  <c r="D4806" i="3"/>
  <c r="D4798" i="3"/>
  <c r="D4790" i="3"/>
  <c r="D4782" i="3"/>
  <c r="D4774" i="3"/>
  <c r="D4766" i="3"/>
  <c r="D4758" i="3"/>
  <c r="D4750" i="3"/>
  <c r="D4742" i="3"/>
  <c r="D4734" i="3"/>
  <c r="D4726" i="3"/>
  <c r="D4718" i="3"/>
  <c r="D4710" i="3"/>
  <c r="D4702" i="3"/>
  <c r="D4694" i="3"/>
  <c r="D4686" i="3"/>
  <c r="D4678" i="3"/>
  <c r="D4670" i="3"/>
  <c r="D4662" i="3"/>
  <c r="D4654" i="3"/>
  <c r="D4646" i="3"/>
  <c r="D4638" i="3"/>
  <c r="D4630" i="3"/>
  <c r="D4622" i="3"/>
  <c r="D4614" i="3"/>
  <c r="D4606" i="3"/>
  <c r="D4598" i="3"/>
  <c r="D4590" i="3"/>
  <c r="D4582" i="3"/>
  <c r="D4574" i="3"/>
  <c r="D4566" i="3"/>
  <c r="D4558" i="3"/>
  <c r="D4550" i="3"/>
  <c r="D4542" i="3"/>
  <c r="D4534" i="3"/>
  <c r="D4526" i="3"/>
  <c r="D4518" i="3"/>
  <c r="D4510" i="3"/>
  <c r="D4502" i="3"/>
  <c r="D4494" i="3"/>
  <c r="D4486" i="3"/>
  <c r="D4478" i="3"/>
  <c r="D4470" i="3"/>
  <c r="D4462" i="3"/>
  <c r="D4454" i="3"/>
  <c r="D4446" i="3"/>
  <c r="D4438" i="3"/>
  <c r="D4430" i="3"/>
  <c r="D4422" i="3"/>
  <c r="D4414" i="3"/>
  <c r="D4406" i="3"/>
  <c r="D4398" i="3"/>
  <c r="D4390" i="3"/>
  <c r="D4382" i="3"/>
  <c r="D4374" i="3"/>
  <c r="D4366" i="3"/>
  <c r="D4358" i="3"/>
  <c r="D4350" i="3"/>
  <c r="D4342" i="3"/>
  <c r="D4334" i="3"/>
  <c r="D4326" i="3"/>
  <c r="D4318" i="3"/>
  <c r="D4310" i="3"/>
  <c r="D4302" i="3"/>
  <c r="D4294" i="3"/>
  <c r="D4286" i="3"/>
  <c r="D4278" i="3"/>
  <c r="D4270" i="3"/>
  <c r="D4262" i="3"/>
  <c r="D4254" i="3"/>
  <c r="D4246" i="3"/>
  <c r="D4238" i="3"/>
  <c r="D4230" i="3"/>
  <c r="D4222" i="3"/>
  <c r="D4214" i="3"/>
  <c r="D4206" i="3"/>
  <c r="D4198" i="3"/>
  <c r="D4190" i="3"/>
  <c r="D4182" i="3"/>
  <c r="D4174" i="3"/>
  <c r="D4166" i="3"/>
  <c r="D4158" i="3"/>
  <c r="D4150" i="3"/>
  <c r="D4142" i="3"/>
  <c r="D4134" i="3"/>
  <c r="D4126" i="3"/>
  <c r="D4118" i="3"/>
  <c r="D4110" i="3"/>
  <c r="D4102" i="3"/>
  <c r="D4094" i="3"/>
  <c r="D4086" i="3"/>
  <c r="D4078" i="3"/>
  <c r="D4070" i="3"/>
  <c r="D4062" i="3"/>
  <c r="D4054" i="3"/>
  <c r="D4046" i="3"/>
  <c r="D4038" i="3"/>
  <c r="D4030" i="3"/>
  <c r="D4022" i="3"/>
  <c r="D4014" i="3"/>
  <c r="D4006" i="3"/>
  <c r="D3998" i="3"/>
  <c r="D3990" i="3"/>
  <c r="D3982" i="3"/>
  <c r="D3974" i="3"/>
  <c r="D3966" i="3"/>
  <c r="D3958" i="3"/>
  <c r="D3950" i="3"/>
  <c r="D3942" i="3"/>
  <c r="D3934" i="3"/>
  <c r="D3926" i="3"/>
  <c r="D3918" i="3"/>
  <c r="D3910" i="3"/>
  <c r="D3902" i="3"/>
  <c r="D3894" i="3"/>
  <c r="D3886" i="3"/>
  <c r="D3878" i="3"/>
  <c r="D3870" i="3"/>
  <c r="D3862" i="3"/>
  <c r="D3854" i="3"/>
  <c r="D3846" i="3"/>
  <c r="D3838" i="3"/>
  <c r="D3830" i="3"/>
  <c r="D3822" i="3"/>
  <c r="D3814" i="3"/>
  <c r="D3806" i="3"/>
  <c r="D3798" i="3"/>
  <c r="D3790" i="3"/>
  <c r="D3782" i="3"/>
  <c r="D3774" i="3"/>
  <c r="D3766" i="3"/>
  <c r="D3758" i="3"/>
  <c r="D3750" i="3"/>
  <c r="D3742" i="3"/>
  <c r="D3734" i="3"/>
  <c r="D3726" i="3"/>
  <c r="D3718" i="3"/>
  <c r="D3710" i="3"/>
  <c r="D3702" i="3"/>
  <c r="D3694" i="3"/>
  <c r="D3686" i="3"/>
  <c r="D3678" i="3"/>
  <c r="D3670" i="3"/>
  <c r="D3662" i="3"/>
  <c r="D3654" i="3"/>
  <c r="D3646" i="3"/>
  <c r="D3638" i="3"/>
  <c r="D3630" i="3"/>
  <c r="D3622" i="3"/>
  <c r="D3614" i="3"/>
  <c r="D3606" i="3"/>
  <c r="D3598" i="3"/>
  <c r="D3590" i="3"/>
  <c r="D3582" i="3"/>
  <c r="D3574" i="3"/>
  <c r="D3566" i="3"/>
  <c r="D3558" i="3"/>
  <c r="D3550" i="3"/>
  <c r="D3542" i="3"/>
  <c r="D3534" i="3"/>
  <c r="D3526" i="3"/>
  <c r="D3518" i="3"/>
  <c r="D3510" i="3"/>
  <c r="D3502" i="3"/>
  <c r="D3494" i="3"/>
  <c r="D3486" i="3"/>
  <c r="D3478" i="3"/>
  <c r="D3470" i="3"/>
  <c r="D3462" i="3"/>
  <c r="D3454" i="3"/>
  <c r="D3446" i="3"/>
  <c r="D3438" i="3"/>
  <c r="D3430" i="3"/>
  <c r="D3422" i="3"/>
  <c r="D3414" i="3"/>
  <c r="D5469" i="3"/>
  <c r="D5461" i="3"/>
  <c r="D5453" i="3"/>
  <c r="D5445" i="3"/>
  <c r="D5437" i="3"/>
  <c r="D5429" i="3"/>
  <c r="D5421" i="3"/>
  <c r="D5413" i="3"/>
  <c r="D5405" i="3"/>
  <c r="D5397" i="3"/>
  <c r="D5389" i="3"/>
  <c r="D5381" i="3"/>
  <c r="D5373" i="3"/>
  <c r="D5365" i="3"/>
  <c r="D5357" i="3"/>
  <c r="D5349" i="3"/>
  <c r="D5341" i="3"/>
  <c r="D5333" i="3"/>
  <c r="D5325" i="3"/>
  <c r="D5317" i="3"/>
  <c r="D5309" i="3"/>
  <c r="D5301" i="3"/>
  <c r="D5293" i="3"/>
  <c r="D5285" i="3"/>
  <c r="D5277" i="3"/>
  <c r="D5269" i="3"/>
  <c r="D5261" i="3"/>
  <c r="D5253" i="3"/>
  <c r="D5245" i="3"/>
  <c r="D5237" i="3"/>
  <c r="D5229" i="3"/>
  <c r="D5221" i="3"/>
  <c r="D5213" i="3"/>
  <c r="D5205" i="3"/>
  <c r="D5197" i="3"/>
  <c r="D5189" i="3"/>
  <c r="D5181" i="3"/>
  <c r="D5173" i="3"/>
  <c r="D5165" i="3"/>
  <c r="D5157" i="3"/>
  <c r="D5149" i="3"/>
  <c r="D5141" i="3"/>
  <c r="D5133" i="3"/>
  <c r="D5125" i="3"/>
  <c r="D5117" i="3"/>
  <c r="D5109" i="3"/>
  <c r="D5101" i="3"/>
  <c r="D5093" i="3"/>
  <c r="D5085" i="3"/>
  <c r="D5077" i="3"/>
  <c r="D5069" i="3"/>
  <c r="D5061" i="3"/>
  <c r="D5053" i="3"/>
  <c r="D5045" i="3"/>
  <c r="D5037" i="3"/>
  <c r="D5029" i="3"/>
  <c r="D5021" i="3"/>
  <c r="D5013" i="3"/>
  <c r="D5005" i="3"/>
  <c r="D4997" i="3"/>
  <c r="D4989" i="3"/>
  <c r="D4981" i="3"/>
  <c r="D4973" i="3"/>
  <c r="D4965" i="3"/>
  <c r="D4957" i="3"/>
  <c r="D4949" i="3"/>
  <c r="D4941" i="3"/>
  <c r="D4933" i="3"/>
  <c r="D4925" i="3"/>
  <c r="D4917" i="3"/>
  <c r="D4909" i="3"/>
  <c r="D4901" i="3"/>
  <c r="D4893" i="3"/>
  <c r="D4885" i="3"/>
  <c r="D4877" i="3"/>
  <c r="D4869" i="3"/>
  <c r="D4861" i="3"/>
  <c r="D4853" i="3"/>
  <c r="D4845" i="3"/>
  <c r="D4837" i="3"/>
  <c r="D4829" i="3"/>
  <c r="D4821" i="3"/>
  <c r="D4813" i="3"/>
  <c r="D4805" i="3"/>
  <c r="D4797" i="3"/>
  <c r="D4789" i="3"/>
  <c r="D4781" i="3"/>
  <c r="D4773" i="3"/>
  <c r="D4765" i="3"/>
  <c r="D4757" i="3"/>
  <c r="D4749" i="3"/>
  <c r="D4741" i="3"/>
  <c r="D4733" i="3"/>
  <c r="D4725" i="3"/>
  <c r="D4717" i="3"/>
  <c r="D4709" i="3"/>
  <c r="D4701" i="3"/>
  <c r="D4693" i="3"/>
  <c r="D4685" i="3"/>
  <c r="D4677" i="3"/>
  <c r="D4669" i="3"/>
  <c r="D4661" i="3"/>
  <c r="D4653" i="3"/>
  <c r="D4645" i="3"/>
  <c r="D4637" i="3"/>
  <c r="D4629" i="3"/>
  <c r="D4621" i="3"/>
  <c r="D4613" i="3"/>
  <c r="D4605" i="3"/>
  <c r="D4597" i="3"/>
  <c r="D4589" i="3"/>
  <c r="D4581" i="3"/>
  <c r="D4573" i="3"/>
  <c r="D4565" i="3"/>
  <c r="D4557" i="3"/>
  <c r="D4549" i="3"/>
  <c r="D4541" i="3"/>
  <c r="D4533" i="3"/>
  <c r="D4525" i="3"/>
  <c r="D4517" i="3"/>
  <c r="D4509" i="3"/>
  <c r="D4501" i="3"/>
  <c r="D4493" i="3"/>
  <c r="D4485" i="3"/>
  <c r="D4477" i="3"/>
  <c r="D4469" i="3"/>
  <c r="D4461" i="3"/>
  <c r="D4453" i="3"/>
  <c r="D4445" i="3"/>
  <c r="D4437" i="3"/>
  <c r="D4429" i="3"/>
  <c r="D4421" i="3"/>
  <c r="D4413" i="3"/>
  <c r="D4405" i="3"/>
  <c r="D4397" i="3"/>
  <c r="D4389" i="3"/>
  <c r="D4381" i="3"/>
  <c r="D4373" i="3"/>
  <c r="D4365" i="3"/>
  <c r="D4357" i="3"/>
  <c r="D4349" i="3"/>
  <c r="D4341" i="3"/>
  <c r="D4333" i="3"/>
  <c r="D4325" i="3"/>
  <c r="D4317" i="3"/>
  <c r="D4309" i="3"/>
  <c r="D4301" i="3"/>
  <c r="D4293" i="3"/>
  <c r="D4285" i="3"/>
  <c r="D4277" i="3"/>
  <c r="D4269" i="3"/>
  <c r="D4261" i="3"/>
  <c r="D4253" i="3"/>
  <c r="D4245" i="3"/>
  <c r="D4237" i="3"/>
  <c r="D4229" i="3"/>
  <c r="D4221" i="3"/>
  <c r="D4213" i="3"/>
  <c r="D4205" i="3"/>
  <c r="D4197" i="3"/>
  <c r="D4189" i="3"/>
  <c r="D4181" i="3"/>
  <c r="D4173" i="3"/>
  <c r="D4165" i="3"/>
  <c r="D4157" i="3"/>
  <c r="D4149" i="3"/>
  <c r="D4141" i="3"/>
  <c r="D4133" i="3"/>
  <c r="D4125" i="3"/>
  <c r="D4117" i="3"/>
  <c r="D4109" i="3"/>
  <c r="D4101" i="3"/>
  <c r="D4093" i="3"/>
  <c r="D4085" i="3"/>
  <c r="D4077" i="3"/>
  <c r="D4069" i="3"/>
  <c r="D4061" i="3"/>
  <c r="D4053" i="3"/>
  <c r="D4045" i="3"/>
  <c r="D4037" i="3"/>
  <c r="D4029" i="3"/>
  <c r="D4021" i="3"/>
  <c r="D4013" i="3"/>
  <c r="D4005" i="3"/>
  <c r="D3997" i="3"/>
  <c r="D3989" i="3"/>
  <c r="D3981" i="3"/>
  <c r="D3973" i="3"/>
  <c r="D3965" i="3"/>
  <c r="D3957" i="3"/>
  <c r="D3949" i="3"/>
  <c r="D3941" i="3"/>
  <c r="D3933" i="3"/>
  <c r="D3925" i="3"/>
  <c r="D3917" i="3"/>
  <c r="D3909" i="3"/>
  <c r="D3901" i="3"/>
  <c r="D3893" i="3"/>
  <c r="D3885" i="3"/>
  <c r="D3877" i="3"/>
  <c r="D3869" i="3"/>
  <c r="D3861" i="3"/>
  <c r="D3853" i="3"/>
  <c r="D3845" i="3"/>
  <c r="D3837" i="3"/>
  <c r="D3829" i="3"/>
  <c r="D3821" i="3"/>
  <c r="D3813" i="3"/>
  <c r="D3805" i="3"/>
  <c r="D3797" i="3"/>
  <c r="D3789" i="3"/>
  <c r="D3781" i="3"/>
  <c r="D3773" i="3"/>
  <c r="D3765" i="3"/>
  <c r="D3757" i="3"/>
  <c r="D3749" i="3"/>
  <c r="D3741" i="3"/>
  <c r="D3733" i="3"/>
  <c r="D3725" i="3"/>
  <c r="D3717" i="3"/>
  <c r="D3709" i="3"/>
  <c r="D3701" i="3"/>
  <c r="D3693" i="3"/>
  <c r="D3685" i="3"/>
  <c r="D3677" i="3"/>
  <c r="D3669" i="3"/>
  <c r="D3661" i="3"/>
  <c r="D3653" i="3"/>
  <c r="D3645" i="3"/>
  <c r="D3637" i="3"/>
  <c r="D3629" i="3"/>
  <c r="D3621" i="3"/>
  <c r="D3613" i="3"/>
  <c r="D3748" i="3"/>
  <c r="D3740" i="3"/>
  <c r="D3732" i="3"/>
  <c r="D3724" i="3"/>
  <c r="D3716" i="3"/>
  <c r="D3708" i="3"/>
  <c r="D3700" i="3"/>
  <c r="D3692" i="3"/>
  <c r="D3684" i="3"/>
  <c r="D3676" i="3"/>
  <c r="D3668" i="3"/>
  <c r="D3660" i="3"/>
  <c r="D3652" i="3"/>
  <c r="D3644" i="3"/>
  <c r="D3636" i="3"/>
  <c r="D3628" i="3"/>
  <c r="D3620" i="3"/>
  <c r="D3612" i="3"/>
  <c r="D3604" i="3"/>
  <c r="D3596" i="3"/>
  <c r="D3588" i="3"/>
  <c r="D3580" i="3"/>
  <c r="D3572" i="3"/>
  <c r="D3564" i="3"/>
  <c r="D3556" i="3"/>
  <c r="D3548" i="3"/>
  <c r="D3540" i="3"/>
  <c r="D3532" i="3"/>
  <c r="D3524" i="3"/>
  <c r="D3516" i="3"/>
  <c r="D3508" i="3"/>
  <c r="D3500" i="3"/>
  <c r="D3492" i="3"/>
  <c r="D3484" i="3"/>
  <c r="D3476" i="3"/>
  <c r="D3468" i="3"/>
  <c r="D3460" i="3"/>
  <c r="D3452" i="3"/>
  <c r="D3444" i="3"/>
  <c r="D3436" i="3"/>
  <c r="D3428" i="3"/>
  <c r="D3420" i="3"/>
  <c r="D3412" i="3"/>
  <c r="D3404" i="3"/>
  <c r="D3396" i="3"/>
  <c r="D3388" i="3"/>
  <c r="D3380" i="3"/>
  <c r="D3372" i="3"/>
  <c r="D3364" i="3"/>
  <c r="D3356" i="3"/>
  <c r="D3348" i="3"/>
  <c r="D3340" i="3"/>
  <c r="D3332" i="3"/>
  <c r="D3324" i="3"/>
  <c r="D3316" i="3"/>
  <c r="D3308" i="3"/>
  <c r="D3300" i="3"/>
  <c r="D3292" i="3"/>
  <c r="D3284" i="3"/>
  <c r="D3276" i="3"/>
  <c r="D3268" i="3"/>
  <c r="D3260" i="3"/>
  <c r="D3252" i="3"/>
  <c r="D3244" i="3"/>
  <c r="D3236" i="3"/>
  <c r="D3228" i="3"/>
  <c r="D3220" i="3"/>
  <c r="D3212" i="3"/>
  <c r="D3204" i="3"/>
  <c r="D3196" i="3"/>
  <c r="D3188" i="3"/>
  <c r="D3180" i="3"/>
  <c r="D3172" i="3"/>
  <c r="D3164" i="3"/>
  <c r="D3156" i="3"/>
  <c r="D3148" i="3"/>
  <c r="D3140" i="3"/>
  <c r="D3132" i="3"/>
  <c r="D3124" i="3"/>
  <c r="D3116" i="3"/>
  <c r="D3108" i="3"/>
  <c r="D3100" i="3"/>
  <c r="D3092" i="3"/>
  <c r="D3084" i="3"/>
  <c r="D3076" i="3"/>
  <c r="D3068" i="3"/>
  <c r="D3060" i="3"/>
  <c r="D3052" i="3"/>
  <c r="D3044" i="3"/>
  <c r="D3036" i="3"/>
  <c r="D3028" i="3"/>
  <c r="D3020" i="3"/>
  <c r="D3012" i="3"/>
  <c r="D3004" i="3"/>
  <c r="D2996" i="3"/>
  <c r="D2988" i="3"/>
  <c r="D2980" i="3"/>
  <c r="D2972" i="3"/>
  <c r="D2964" i="3"/>
  <c r="D2956" i="3"/>
  <c r="D2948" i="3"/>
  <c r="D2940" i="3"/>
  <c r="D2932" i="3"/>
  <c r="D2924" i="3"/>
  <c r="D2916" i="3"/>
  <c r="D2908" i="3"/>
  <c r="D2900" i="3"/>
  <c r="D2892" i="3"/>
  <c r="D2884" i="3"/>
  <c r="D2876" i="3"/>
  <c r="D2868" i="3"/>
  <c r="D2860" i="3"/>
  <c r="D2852" i="3"/>
  <c r="D2844" i="3"/>
  <c r="D2836" i="3"/>
  <c r="D2828" i="3"/>
  <c r="D2820" i="3"/>
  <c r="D2812" i="3"/>
  <c r="D2804" i="3"/>
  <c r="D2796" i="3"/>
  <c r="D2788" i="3"/>
  <c r="D2780" i="3"/>
  <c r="D2772" i="3"/>
  <c r="D2764" i="3"/>
  <c r="D2756" i="3"/>
  <c r="D2748" i="3"/>
  <c r="D2740" i="3"/>
  <c r="D2732" i="3"/>
  <c r="D2724" i="3"/>
  <c r="D2716" i="3"/>
  <c r="D2708" i="3"/>
  <c r="D2700" i="3"/>
  <c r="D2692" i="3"/>
  <c r="D2684" i="3"/>
  <c r="D2676" i="3"/>
  <c r="D2668" i="3"/>
  <c r="D2660" i="3"/>
  <c r="D2652" i="3"/>
  <c r="D2644" i="3"/>
  <c r="D2636" i="3"/>
  <c r="D2628" i="3"/>
  <c r="D2620" i="3"/>
  <c r="D2612" i="3"/>
  <c r="D2604" i="3"/>
  <c r="D2596" i="3"/>
  <c r="D2588" i="3"/>
  <c r="D2580" i="3"/>
  <c r="D2572" i="3"/>
  <c r="D2564" i="3"/>
  <c r="D2556" i="3"/>
  <c r="D2548" i="3"/>
  <c r="D2540" i="3"/>
  <c r="D2532" i="3"/>
  <c r="D2524" i="3"/>
  <c r="D2516" i="3"/>
  <c r="D2508" i="3"/>
  <c r="D2500" i="3"/>
  <c r="D2492" i="3"/>
  <c r="D2484" i="3"/>
  <c r="D2476" i="3"/>
  <c r="D2468" i="3"/>
  <c r="D2460" i="3"/>
  <c r="D2452" i="3"/>
  <c r="D2444" i="3"/>
  <c r="D2436" i="3"/>
  <c r="D2428" i="3"/>
  <c r="D2420" i="3"/>
  <c r="D2412" i="3"/>
  <c r="D2404" i="3"/>
  <c r="D2396" i="3"/>
  <c r="D2388" i="3"/>
  <c r="D2380" i="3"/>
  <c r="D2372" i="3"/>
  <c r="D2364" i="3"/>
  <c r="D2356" i="3"/>
  <c r="D2348" i="3"/>
  <c r="D2340" i="3"/>
  <c r="D2332" i="3"/>
  <c r="D2324" i="3"/>
  <c r="D2316" i="3"/>
  <c r="D2308" i="3"/>
  <c r="D2300" i="3"/>
  <c r="D2292" i="3"/>
  <c r="D2284" i="3"/>
  <c r="D2276" i="3"/>
  <c r="D2268" i="3"/>
  <c r="D2260" i="3"/>
  <c r="D2252" i="3"/>
  <c r="D2244" i="3"/>
  <c r="D2236" i="3"/>
  <c r="D2228" i="3"/>
  <c r="D2220" i="3"/>
  <c r="D2212" i="3"/>
  <c r="D2204" i="3"/>
  <c r="D2196" i="3"/>
  <c r="D2188" i="3"/>
  <c r="D2180" i="3"/>
  <c r="D2172" i="3"/>
  <c r="D2164" i="3"/>
  <c r="D2156" i="3"/>
  <c r="D2148" i="3"/>
  <c r="D2140" i="3"/>
  <c r="D2132" i="3"/>
  <c r="D2124" i="3"/>
  <c r="D2116" i="3"/>
  <c r="D2108" i="3"/>
  <c r="D2100" i="3"/>
  <c r="D2092" i="3"/>
  <c r="D2084" i="3"/>
  <c r="D2076" i="3"/>
  <c r="D2068" i="3"/>
  <c r="D2060" i="3"/>
  <c r="D2052" i="3"/>
  <c r="D2044" i="3"/>
  <c r="D2036" i="3"/>
  <c r="D2028" i="3"/>
  <c r="D2020" i="3"/>
  <c r="D2012" i="3"/>
  <c r="D2004" i="3"/>
  <c r="D1996" i="3"/>
  <c r="D1988" i="3"/>
  <c r="D1980" i="3"/>
  <c r="D1972" i="3"/>
  <c r="D1964" i="3"/>
  <c r="D1956" i="3"/>
  <c r="D1948" i="3"/>
  <c r="D1940" i="3"/>
  <c r="D1932" i="3"/>
  <c r="D1924" i="3"/>
  <c r="D1916" i="3"/>
  <c r="D1908" i="3"/>
  <c r="D1900" i="3"/>
  <c r="D1892" i="3"/>
  <c r="D1884" i="3"/>
  <c r="D1876" i="3"/>
  <c r="D1868" i="3"/>
  <c r="D1860" i="3"/>
  <c r="D1852" i="3"/>
  <c r="D1844" i="3"/>
  <c r="D1836" i="3"/>
  <c r="D1828" i="3"/>
  <c r="D1820" i="3"/>
  <c r="D1812" i="3"/>
  <c r="D1804" i="3"/>
  <c r="D1796" i="3"/>
  <c r="D1788" i="3"/>
  <c r="D1780" i="3"/>
  <c r="D1772" i="3"/>
  <c r="D1764" i="3"/>
  <c r="D1756" i="3"/>
  <c r="D1748" i="3"/>
  <c r="D1740" i="3"/>
  <c r="D1732" i="3"/>
  <c r="D1724" i="3"/>
  <c r="D1716" i="3"/>
  <c r="D1708" i="3"/>
  <c r="D1700" i="3"/>
  <c r="D1692" i="3"/>
  <c r="D1684" i="3"/>
  <c r="D1676" i="3"/>
  <c r="D1668" i="3"/>
  <c r="D1660" i="3"/>
  <c r="D1652" i="3"/>
  <c r="D1644" i="3"/>
  <c r="D1636" i="3"/>
  <c r="D1628" i="3"/>
  <c r="D1620" i="3"/>
  <c r="D1612" i="3"/>
  <c r="D1604" i="3"/>
  <c r="D1596" i="3"/>
  <c r="D1588" i="3"/>
  <c r="D1580" i="3"/>
  <c r="D1572" i="3"/>
  <c r="D1564" i="3"/>
  <c r="D1556" i="3"/>
  <c r="D1548" i="3"/>
  <c r="D1540" i="3"/>
  <c r="D1532" i="3"/>
  <c r="D1524" i="3"/>
  <c r="D1516" i="3"/>
  <c r="D1508" i="3"/>
  <c r="D1500" i="3"/>
  <c r="D1492" i="3"/>
  <c r="D1484" i="3"/>
  <c r="D1476" i="3"/>
  <c r="D1468" i="3"/>
  <c r="D1460" i="3"/>
  <c r="D1452" i="3"/>
  <c r="D2691" i="3"/>
  <c r="D2683" i="3"/>
  <c r="D2675" i="3"/>
  <c r="D2667" i="3"/>
  <c r="D2659" i="3"/>
  <c r="D2651" i="3"/>
  <c r="D2643" i="3"/>
  <c r="D2635" i="3"/>
  <c r="D2627" i="3"/>
  <c r="D2619" i="3"/>
  <c r="D2611" i="3"/>
  <c r="D2603" i="3"/>
  <c r="D2595" i="3"/>
  <c r="D2587" i="3"/>
  <c r="D2579" i="3"/>
  <c r="D2571" i="3"/>
  <c r="D2563" i="3"/>
  <c r="D2555" i="3"/>
  <c r="D2547" i="3"/>
  <c r="D2539" i="3"/>
  <c r="D2531" i="3"/>
  <c r="D2523" i="3"/>
  <c r="D2515" i="3"/>
  <c r="D2507" i="3"/>
  <c r="D2499" i="3"/>
  <c r="D2491" i="3"/>
  <c r="D2483" i="3"/>
  <c r="D2475" i="3"/>
  <c r="D2467" i="3"/>
  <c r="D2459" i="3"/>
  <c r="D2451" i="3"/>
  <c r="D2443" i="3"/>
  <c r="D2435" i="3"/>
  <c r="D2427" i="3"/>
  <c r="D2419" i="3"/>
  <c r="D2411" i="3"/>
  <c r="D2403" i="3"/>
  <c r="D2395" i="3"/>
  <c r="D2387" i="3"/>
  <c r="D2379" i="3"/>
  <c r="D2371" i="3"/>
  <c r="D2363" i="3"/>
  <c r="D2355" i="3"/>
  <c r="D2347" i="3"/>
  <c r="D2339" i="3"/>
  <c r="D2331" i="3"/>
  <c r="D2323" i="3"/>
  <c r="D2315" i="3"/>
  <c r="D2307" i="3"/>
  <c r="D2299" i="3"/>
  <c r="D2291" i="3"/>
  <c r="D2283" i="3"/>
  <c r="D2275" i="3"/>
  <c r="D2267" i="3"/>
  <c r="D2259" i="3"/>
  <c r="D2251" i="3"/>
  <c r="D2243" i="3"/>
  <c r="D2235" i="3"/>
  <c r="D2227" i="3"/>
  <c r="D2219" i="3"/>
  <c r="D2211" i="3"/>
  <c r="D2203" i="3"/>
  <c r="D2195" i="3"/>
  <c r="D2187" i="3"/>
  <c r="D2179" i="3"/>
  <c r="D2171" i="3"/>
  <c r="D2163" i="3"/>
  <c r="D2155" i="3"/>
  <c r="D2147" i="3"/>
  <c r="D2139" i="3"/>
  <c r="D2131" i="3"/>
  <c r="D2123" i="3"/>
  <c r="D2115" i="3"/>
  <c r="D2107" i="3"/>
  <c r="D2099" i="3"/>
  <c r="D2091" i="3"/>
  <c r="D2083" i="3"/>
  <c r="D2075" i="3"/>
  <c r="D2067" i="3"/>
  <c r="D2059" i="3"/>
  <c r="D2051" i="3"/>
  <c r="D2043" i="3"/>
  <c r="D2035" i="3"/>
  <c r="D2027" i="3"/>
  <c r="D2019" i="3"/>
  <c r="D2011" i="3"/>
  <c r="D2003" i="3"/>
  <c r="D1995" i="3"/>
  <c r="D1987" i="3"/>
  <c r="D1979" i="3"/>
  <c r="D1971" i="3"/>
  <c r="D1963" i="3"/>
  <c r="D1955" i="3"/>
  <c r="D1947" i="3"/>
  <c r="D1939" i="3"/>
  <c r="D1931" i="3"/>
  <c r="D1923" i="3"/>
  <c r="D1915" i="3"/>
  <c r="D1907" i="3"/>
  <c r="D1899" i="3"/>
  <c r="D1891" i="3"/>
  <c r="D1883" i="3"/>
  <c r="D1875" i="3"/>
  <c r="D1867" i="3"/>
  <c r="D1859" i="3"/>
  <c r="D1851" i="3"/>
  <c r="D1843" i="3"/>
  <c r="D1835" i="3"/>
  <c r="D1827" i="3"/>
  <c r="D1819" i="3"/>
  <c r="D1811" i="3"/>
  <c r="D1803" i="3"/>
  <c r="D1795" i="3"/>
  <c r="D1787" i="3"/>
  <c r="D1779" i="3"/>
  <c r="D1771" i="3"/>
  <c r="D1763" i="3"/>
  <c r="D1755" i="3"/>
  <c r="D1747" i="3"/>
  <c r="D1739" i="3"/>
  <c r="D1731" i="3"/>
  <c r="D1723" i="3"/>
  <c r="D1715" i="3"/>
  <c r="D1707" i="3"/>
  <c r="D1699" i="3"/>
  <c r="D1691" i="3"/>
  <c r="D1683" i="3"/>
  <c r="D1675" i="3"/>
  <c r="D1667" i="3"/>
  <c r="D1659" i="3"/>
  <c r="D1651" i="3"/>
  <c r="D1643" i="3"/>
  <c r="D1635" i="3"/>
  <c r="D1627" i="3"/>
  <c r="D1619" i="3"/>
  <c r="D1611" i="3"/>
  <c r="D1603" i="3"/>
  <c r="D1595" i="3"/>
  <c r="D1587" i="3"/>
  <c r="D1579" i="3"/>
  <c r="D1571" i="3"/>
  <c r="D1563" i="3"/>
  <c r="D1555" i="3"/>
  <c r="D1547" i="3"/>
  <c r="D1539" i="3"/>
  <c r="D1531" i="3"/>
  <c r="D1523" i="3"/>
  <c r="D1515" i="3"/>
  <c r="D1507" i="3"/>
  <c r="D1499" i="3"/>
  <c r="D1491" i="3"/>
  <c r="D1483" i="3"/>
  <c r="D1475" i="3"/>
  <c r="D1467" i="3"/>
  <c r="D1459" i="3"/>
  <c r="D1451" i="3"/>
  <c r="D3402" i="3"/>
  <c r="D3394" i="3"/>
  <c r="D3386" i="3"/>
  <c r="D3378" i="3"/>
  <c r="D3370" i="3"/>
  <c r="D3362" i="3"/>
  <c r="D3354" i="3"/>
  <c r="D3346" i="3"/>
  <c r="D3338" i="3"/>
  <c r="D3330" i="3"/>
  <c r="D3322" i="3"/>
  <c r="D3314" i="3"/>
  <c r="D3306" i="3"/>
  <c r="D3298" i="3"/>
  <c r="D3290" i="3"/>
  <c r="D3282" i="3"/>
  <c r="D3274" i="3"/>
  <c r="D3266" i="3"/>
  <c r="D3258" i="3"/>
  <c r="D3250" i="3"/>
  <c r="D3242" i="3"/>
  <c r="D3234" i="3"/>
  <c r="D3226" i="3"/>
  <c r="D3218" i="3"/>
  <c r="D3210" i="3"/>
  <c r="D3202" i="3"/>
  <c r="D3194" i="3"/>
  <c r="D3186" i="3"/>
  <c r="D3178" i="3"/>
  <c r="D3170" i="3"/>
  <c r="D3162" i="3"/>
  <c r="D3154" i="3"/>
  <c r="D3146" i="3"/>
  <c r="D3138" i="3"/>
  <c r="D3130" i="3"/>
  <c r="D3122" i="3"/>
  <c r="D3114" i="3"/>
  <c r="D3106" i="3"/>
  <c r="D3098" i="3"/>
  <c r="D3090" i="3"/>
  <c r="D3082" i="3"/>
  <c r="D3074" i="3"/>
  <c r="D3066" i="3"/>
  <c r="D3058" i="3"/>
  <c r="D3050" i="3"/>
  <c r="D3042" i="3"/>
  <c r="D3034" i="3"/>
  <c r="D3026" i="3"/>
  <c r="D3018" i="3"/>
  <c r="D3010" i="3"/>
  <c r="D3002" i="3"/>
  <c r="D2994" i="3"/>
  <c r="D2986" i="3"/>
  <c r="D2978" i="3"/>
  <c r="D2970" i="3"/>
  <c r="D2962" i="3"/>
  <c r="D2954" i="3"/>
  <c r="D2946" i="3"/>
  <c r="D2938" i="3"/>
  <c r="D2930" i="3"/>
  <c r="D2922" i="3"/>
  <c r="D2914" i="3"/>
  <c r="D2906" i="3"/>
  <c r="D2898" i="3"/>
  <c r="D2890" i="3"/>
  <c r="D2882" i="3"/>
  <c r="D2874" i="3"/>
  <c r="D2866" i="3"/>
  <c r="D2858" i="3"/>
  <c r="D2850" i="3"/>
  <c r="D2842" i="3"/>
  <c r="D2834" i="3"/>
  <c r="D2826" i="3"/>
  <c r="D2818" i="3"/>
  <c r="D2810" i="3"/>
  <c r="D2802" i="3"/>
  <c r="D2794" i="3"/>
  <c r="D2786" i="3"/>
  <c r="D2778" i="3"/>
  <c r="D2770" i="3"/>
  <c r="D2762" i="3"/>
  <c r="D2754" i="3"/>
  <c r="D2746" i="3"/>
  <c r="D2738" i="3"/>
  <c r="D2730" i="3"/>
  <c r="D2722" i="3"/>
  <c r="D2714" i="3"/>
  <c r="D2706" i="3"/>
  <c r="D2698" i="3"/>
  <c r="D2690" i="3"/>
  <c r="D2682" i="3"/>
  <c r="D2674" i="3"/>
  <c r="D2666" i="3"/>
  <c r="D2658" i="3"/>
  <c r="D2650" i="3"/>
  <c r="D2642" i="3"/>
  <c r="D2634" i="3"/>
  <c r="D2626" i="3"/>
  <c r="D2618" i="3"/>
  <c r="D2610" i="3"/>
  <c r="D2602" i="3"/>
  <c r="D2594" i="3"/>
  <c r="D2586" i="3"/>
  <c r="D2578" i="3"/>
  <c r="D2570" i="3"/>
  <c r="D2562" i="3"/>
  <c r="D2554" i="3"/>
  <c r="D2546" i="3"/>
  <c r="D2538" i="3"/>
  <c r="D2530" i="3"/>
  <c r="D2522" i="3"/>
  <c r="D2514" i="3"/>
  <c r="D2506" i="3"/>
  <c r="D2498" i="3"/>
  <c r="D2490" i="3"/>
  <c r="D2482" i="3"/>
  <c r="D2474" i="3"/>
  <c r="D2466" i="3"/>
  <c r="D2458" i="3"/>
  <c r="D2450" i="3"/>
  <c r="D2442" i="3"/>
  <c r="D2434" i="3"/>
  <c r="D2426" i="3"/>
  <c r="D2418" i="3"/>
  <c r="D2410" i="3"/>
  <c r="D2402" i="3"/>
  <c r="D2394" i="3"/>
  <c r="D2386" i="3"/>
  <c r="D2378" i="3"/>
  <c r="D2370" i="3"/>
  <c r="D2362" i="3"/>
  <c r="D2354" i="3"/>
  <c r="D2346" i="3"/>
  <c r="D2338" i="3"/>
  <c r="D2330" i="3"/>
  <c r="D2322" i="3"/>
  <c r="D2314" i="3"/>
  <c r="D2306" i="3"/>
  <c r="D2298" i="3"/>
  <c r="D2290" i="3"/>
  <c r="D2282" i="3"/>
  <c r="D2274" i="3"/>
  <c r="D2266" i="3"/>
  <c r="D2258" i="3"/>
  <c r="D2250" i="3"/>
  <c r="D2242" i="3"/>
  <c r="D2234" i="3"/>
  <c r="D2226" i="3"/>
  <c r="D2218" i="3"/>
  <c r="D2210" i="3"/>
  <c r="D2202" i="3"/>
  <c r="D2194" i="3"/>
  <c r="D2186" i="3"/>
  <c r="D2178" i="3"/>
  <c r="D2170" i="3"/>
  <c r="D2162" i="3"/>
  <c r="D2154" i="3"/>
  <c r="D2146" i="3"/>
  <c r="D2138" i="3"/>
  <c r="D2130" i="3"/>
  <c r="D2122" i="3"/>
  <c r="D2114" i="3"/>
  <c r="D2106" i="3"/>
  <c r="D2098" i="3"/>
  <c r="D2090" i="3"/>
  <c r="D2082" i="3"/>
  <c r="D2074" i="3"/>
  <c r="D2066" i="3"/>
  <c r="D2058" i="3"/>
  <c r="D2050" i="3"/>
  <c r="D2042" i="3"/>
  <c r="D2034" i="3"/>
  <c r="D2026" i="3"/>
  <c r="D2018" i="3"/>
  <c r="D2010" i="3"/>
  <c r="D2002" i="3"/>
  <c r="D1994" i="3"/>
  <c r="D1986" i="3"/>
  <c r="D1978" i="3"/>
  <c r="D1970" i="3"/>
  <c r="D1962" i="3"/>
  <c r="D1954" i="3"/>
  <c r="D1946" i="3"/>
  <c r="D1938" i="3"/>
  <c r="D1930" i="3"/>
  <c r="D1922" i="3"/>
  <c r="D1914" i="3"/>
  <c r="D1906" i="3"/>
  <c r="D1898" i="3"/>
  <c r="D1890" i="3"/>
  <c r="D1882" i="3"/>
  <c r="D1874" i="3"/>
  <c r="D1866" i="3"/>
  <c r="D1858" i="3"/>
  <c r="D1850" i="3"/>
  <c r="D1842" i="3"/>
  <c r="D1834" i="3"/>
  <c r="D1826" i="3"/>
  <c r="D1818" i="3"/>
  <c r="D1810" i="3"/>
  <c r="D1802" i="3"/>
  <c r="D1794" i="3"/>
  <c r="D1786" i="3"/>
  <c r="D1778" i="3"/>
  <c r="D1770" i="3"/>
  <c r="D1762" i="3"/>
  <c r="D1754" i="3"/>
  <c r="D1746" i="3"/>
  <c r="D1738" i="3"/>
  <c r="D1730" i="3"/>
  <c r="D1722" i="3"/>
  <c r="D1714" i="3"/>
  <c r="D1706" i="3"/>
  <c r="D1698" i="3"/>
  <c r="D1690" i="3"/>
  <c r="D1682" i="3"/>
  <c r="D1674" i="3"/>
  <c r="D1666" i="3"/>
  <c r="D1658" i="3"/>
  <c r="D1650" i="3"/>
  <c r="D1642" i="3"/>
  <c r="D1634" i="3"/>
  <c r="D1626" i="3"/>
  <c r="D1618" i="3"/>
  <c r="D1610" i="3"/>
  <c r="D1602" i="3"/>
  <c r="D1594" i="3"/>
  <c r="D1586" i="3"/>
  <c r="D1578" i="3"/>
  <c r="D1570" i="3"/>
  <c r="D1562" i="3"/>
  <c r="D1554" i="3"/>
  <c r="D1546" i="3"/>
  <c r="D1538" i="3"/>
  <c r="D1530" i="3"/>
  <c r="D1522" i="3"/>
  <c r="D1514" i="3"/>
  <c r="D1506" i="3"/>
  <c r="D1498" i="3"/>
  <c r="D1490" i="3"/>
  <c r="D1482" i="3"/>
  <c r="D1474" i="3"/>
  <c r="D1466" i="3"/>
  <c r="D1458" i="3"/>
  <c r="D1450" i="3"/>
  <c r="D3729" i="3"/>
  <c r="D3721" i="3"/>
  <c r="D3713" i="3"/>
  <c r="D3705" i="3"/>
  <c r="D3697" i="3"/>
  <c r="D3689" i="3"/>
  <c r="D3681" i="3"/>
  <c r="D3673" i="3"/>
  <c r="D3665" i="3"/>
  <c r="D3657" i="3"/>
  <c r="D3649" i="3"/>
  <c r="D3641" i="3"/>
  <c r="D3633" i="3"/>
  <c r="D3625" i="3"/>
  <c r="D3617" i="3"/>
  <c r="D3609" i="3"/>
  <c r="D3601" i="3"/>
  <c r="D3593" i="3"/>
  <c r="D3585" i="3"/>
  <c r="D3577" i="3"/>
  <c r="D3569" i="3"/>
  <c r="D3561" i="3"/>
  <c r="D3553" i="3"/>
  <c r="D3545" i="3"/>
  <c r="D3537" i="3"/>
  <c r="D3529" i="3"/>
  <c r="D3521" i="3"/>
  <c r="D3513" i="3"/>
  <c r="D3505" i="3"/>
  <c r="D3497" i="3"/>
  <c r="D3489" i="3"/>
  <c r="D3481" i="3"/>
  <c r="D3473" i="3"/>
  <c r="D3465" i="3"/>
  <c r="D3457" i="3"/>
  <c r="D3449" i="3"/>
  <c r="D3441" i="3"/>
  <c r="D3433" i="3"/>
  <c r="D3425" i="3"/>
  <c r="D3417" i="3"/>
  <c r="D3409" i="3"/>
  <c r="D3401" i="3"/>
  <c r="D3393" i="3"/>
  <c r="D3385" i="3"/>
  <c r="D3377" i="3"/>
  <c r="D3369" i="3"/>
  <c r="D3361" i="3"/>
  <c r="D3353" i="3"/>
  <c r="D3345" i="3"/>
  <c r="D3337" i="3"/>
  <c r="D3329" i="3"/>
  <c r="D3321" i="3"/>
  <c r="D3313" i="3"/>
  <c r="D3305" i="3"/>
  <c r="D3297" i="3"/>
  <c r="D3289" i="3"/>
  <c r="D3281" i="3"/>
  <c r="D3273" i="3"/>
  <c r="D3265" i="3"/>
  <c r="D3257" i="3"/>
  <c r="D3249" i="3"/>
  <c r="D3241" i="3"/>
  <c r="D3233" i="3"/>
  <c r="D3225" i="3"/>
  <c r="D3217" i="3"/>
  <c r="D3209" i="3"/>
  <c r="D3201" i="3"/>
  <c r="D3193" i="3"/>
  <c r="D3185" i="3"/>
  <c r="D3177" i="3"/>
  <c r="D3169" i="3"/>
  <c r="D3161" i="3"/>
  <c r="D3153" i="3"/>
  <c r="D3145" i="3"/>
  <c r="D3137" i="3"/>
  <c r="D3129" i="3"/>
  <c r="D3121" i="3"/>
  <c r="D3113" i="3"/>
  <c r="D3105" i="3"/>
  <c r="D3097" i="3"/>
  <c r="D3089" i="3"/>
  <c r="D3081" i="3"/>
  <c r="D3073" i="3"/>
  <c r="D3065" i="3"/>
  <c r="D3057" i="3"/>
  <c r="D3049" i="3"/>
  <c r="D3041" i="3"/>
  <c r="D3033" i="3"/>
  <c r="D3025" i="3"/>
  <c r="D3017" i="3"/>
  <c r="D3009" i="3"/>
  <c r="D3001" i="3"/>
  <c r="D2993" i="3"/>
  <c r="D2985" i="3"/>
  <c r="D2977" i="3"/>
  <c r="D2969" i="3"/>
  <c r="D2961" i="3"/>
  <c r="D2953" i="3"/>
  <c r="D2945" i="3"/>
  <c r="D2937" i="3"/>
  <c r="D2929" i="3"/>
  <c r="D2921" i="3"/>
  <c r="D2913" i="3"/>
  <c r="D2905" i="3"/>
  <c r="D2897" i="3"/>
  <c r="D2889" i="3"/>
  <c r="D2881" i="3"/>
  <c r="D2873" i="3"/>
  <c r="D2865" i="3"/>
  <c r="D2857" i="3"/>
  <c r="D2849" i="3"/>
  <c r="D2841" i="3"/>
  <c r="D2833" i="3"/>
  <c r="D2825" i="3"/>
  <c r="D2817" i="3"/>
  <c r="D2809" i="3"/>
  <c r="D2801" i="3"/>
  <c r="D2793" i="3"/>
  <c r="D2785" i="3"/>
  <c r="D2777" i="3"/>
  <c r="D2769" i="3"/>
  <c r="D2761" i="3"/>
  <c r="D2753" i="3"/>
  <c r="D2745" i="3"/>
  <c r="D2737" i="3"/>
  <c r="D2729" i="3"/>
  <c r="D2721" i="3"/>
  <c r="D2713" i="3"/>
  <c r="D2705" i="3"/>
  <c r="D2697" i="3"/>
  <c r="D2689" i="3"/>
  <c r="D2681" i="3"/>
  <c r="D2673" i="3"/>
  <c r="D2665" i="3"/>
  <c r="D2657" i="3"/>
  <c r="D2649" i="3"/>
  <c r="D2641" i="3"/>
  <c r="D2633" i="3"/>
  <c r="D2625" i="3"/>
  <c r="D2617" i="3"/>
  <c r="D2609" i="3"/>
  <c r="D2601" i="3"/>
  <c r="D2593" i="3"/>
  <c r="D2585" i="3"/>
  <c r="D2577" i="3"/>
  <c r="D2569" i="3"/>
  <c r="D2561" i="3"/>
  <c r="D2553" i="3"/>
  <c r="D2545" i="3"/>
  <c r="D2537" i="3"/>
  <c r="D2529" i="3"/>
  <c r="D2521" i="3"/>
  <c r="D2513" i="3"/>
  <c r="D2505" i="3"/>
  <c r="D2497" i="3"/>
  <c r="D2489" i="3"/>
  <c r="D2481" i="3"/>
  <c r="D2473" i="3"/>
  <c r="D2465" i="3"/>
  <c r="D2457" i="3"/>
  <c r="D2449" i="3"/>
  <c r="D2441" i="3"/>
  <c r="D2433" i="3"/>
  <c r="D2425" i="3"/>
  <c r="D2417" i="3"/>
  <c r="D2409" i="3"/>
  <c r="D2401" i="3"/>
  <c r="D2393" i="3"/>
  <c r="D2385" i="3"/>
  <c r="D2377" i="3"/>
  <c r="D2369" i="3"/>
  <c r="D2361" i="3"/>
  <c r="D2353" i="3"/>
  <c r="D2345" i="3"/>
  <c r="D2337" i="3"/>
  <c r="D2329" i="3"/>
  <c r="D2321" i="3"/>
  <c r="D2313" i="3"/>
  <c r="D2305" i="3"/>
  <c r="D2297" i="3"/>
  <c r="D2289" i="3"/>
  <c r="D2281" i="3"/>
  <c r="D2273" i="3"/>
  <c r="D2265" i="3"/>
  <c r="D2257" i="3"/>
  <c r="D2249" i="3"/>
  <c r="D2241" i="3"/>
  <c r="D2233" i="3"/>
  <c r="D2225" i="3"/>
  <c r="D2217" i="3"/>
  <c r="D2209" i="3"/>
  <c r="D2201" i="3"/>
  <c r="D2193" i="3"/>
  <c r="D2185" i="3"/>
  <c r="D2177" i="3"/>
  <c r="D2169" i="3"/>
  <c r="D2161" i="3"/>
  <c r="D2153" i="3"/>
  <c r="D2145" i="3"/>
  <c r="D2137" i="3"/>
  <c r="D2129" i="3"/>
  <c r="D2121" i="3"/>
  <c r="D2113" i="3"/>
  <c r="D2105" i="3"/>
  <c r="D2097" i="3"/>
  <c r="D2089" i="3"/>
  <c r="D2081" i="3"/>
  <c r="D2073" i="3"/>
  <c r="D2065" i="3"/>
  <c r="D2057" i="3"/>
  <c r="D2049" i="3"/>
  <c r="D2041" i="3"/>
  <c r="D2033" i="3"/>
  <c r="D2025" i="3"/>
  <c r="D2017" i="3"/>
  <c r="D2009" i="3"/>
  <c r="D2001" i="3"/>
  <c r="D1993" i="3"/>
  <c r="D1985" i="3"/>
  <c r="D1977" i="3"/>
  <c r="D1969" i="3"/>
  <c r="D1961" i="3"/>
  <c r="D1953" i="3"/>
  <c r="D1945" i="3"/>
  <c r="D1937" i="3"/>
  <c r="D1929" i="3"/>
  <c r="D1921" i="3"/>
  <c r="D1913" i="3"/>
  <c r="D1905" i="3"/>
  <c r="D1897" i="3"/>
  <c r="D1889" i="3"/>
  <c r="D1881" i="3"/>
  <c r="D1873" i="3"/>
  <c r="D1865" i="3"/>
  <c r="D1857" i="3"/>
  <c r="D1849" i="3"/>
  <c r="D1841" i="3"/>
  <c r="D1833" i="3"/>
  <c r="D1825" i="3"/>
  <c r="D1817" i="3"/>
  <c r="D1809" i="3"/>
  <c r="D1801" i="3"/>
  <c r="D1793" i="3"/>
  <c r="D1785" i="3"/>
  <c r="D1777" i="3"/>
  <c r="D1769" i="3"/>
  <c r="D1761" i="3"/>
  <c r="D1753" i="3"/>
  <c r="D1745" i="3"/>
  <c r="D1737" i="3"/>
  <c r="D1729" i="3"/>
  <c r="D1721" i="3"/>
  <c r="D1713" i="3"/>
  <c r="D1705" i="3"/>
  <c r="D1697" i="3"/>
  <c r="D1689" i="3"/>
  <c r="D1681" i="3"/>
  <c r="D1673" i="3"/>
  <c r="D1665" i="3"/>
  <c r="D1657" i="3"/>
  <c r="D1649" i="3"/>
  <c r="D1641" i="3"/>
  <c r="D1633" i="3"/>
  <c r="D1625" i="3"/>
  <c r="D1617" i="3"/>
  <c r="D1609" i="3"/>
  <c r="D1601" i="3"/>
  <c r="D3608" i="3"/>
  <c r="D3600" i="3"/>
  <c r="D3592" i="3"/>
  <c r="D3584" i="3"/>
  <c r="D3576" i="3"/>
  <c r="D3568" i="3"/>
  <c r="D3560" i="3"/>
  <c r="D3552" i="3"/>
  <c r="D3544" i="3"/>
  <c r="D3536" i="3"/>
  <c r="D3528" i="3"/>
  <c r="D3520" i="3"/>
  <c r="D3512" i="3"/>
  <c r="D3504" i="3"/>
  <c r="D3496" i="3"/>
  <c r="D3488" i="3"/>
  <c r="D3480" i="3"/>
  <c r="D3472" i="3"/>
  <c r="D3464" i="3"/>
  <c r="D3456" i="3"/>
  <c r="D3448" i="3"/>
  <c r="D3440" i="3"/>
  <c r="D3432" i="3"/>
  <c r="D3424" i="3"/>
  <c r="D3416" i="3"/>
  <c r="D3408" i="3"/>
  <c r="D3400" i="3"/>
  <c r="D3392" i="3"/>
  <c r="D3384" i="3"/>
  <c r="D3376" i="3"/>
  <c r="D3368" i="3"/>
  <c r="D3360" i="3"/>
  <c r="D3352" i="3"/>
  <c r="D3344" i="3"/>
  <c r="D3336" i="3"/>
  <c r="D3328" i="3"/>
  <c r="D3320" i="3"/>
  <c r="D3312" i="3"/>
  <c r="D3304" i="3"/>
  <c r="D3296" i="3"/>
  <c r="D3288" i="3"/>
  <c r="D3280" i="3"/>
  <c r="D3272" i="3"/>
  <c r="D3264" i="3"/>
  <c r="D3256" i="3"/>
  <c r="D3248" i="3"/>
  <c r="D3240" i="3"/>
  <c r="D3232" i="3"/>
  <c r="D3224" i="3"/>
  <c r="D3216" i="3"/>
  <c r="D3208" i="3"/>
  <c r="D3200" i="3"/>
  <c r="D3192" i="3"/>
  <c r="D3184" i="3"/>
  <c r="D3176" i="3"/>
  <c r="D3168" i="3"/>
  <c r="D3160" i="3"/>
  <c r="D3152" i="3"/>
  <c r="D3144" i="3"/>
  <c r="D3136" i="3"/>
  <c r="D3128" i="3"/>
  <c r="D3120" i="3"/>
  <c r="D3112" i="3"/>
  <c r="D3104" i="3"/>
  <c r="D3096" i="3"/>
  <c r="D3088" i="3"/>
  <c r="D3080" i="3"/>
  <c r="D3072" i="3"/>
  <c r="D3064" i="3"/>
  <c r="D3056" i="3"/>
  <c r="D3048" i="3"/>
  <c r="D3040" i="3"/>
  <c r="D3032" i="3"/>
  <c r="D3024" i="3"/>
  <c r="D3016" i="3"/>
  <c r="D3008" i="3"/>
  <c r="D3000" i="3"/>
  <c r="D2992" i="3"/>
  <c r="D2984" i="3"/>
  <c r="D2976" i="3"/>
  <c r="D2968" i="3"/>
  <c r="D2960" i="3"/>
  <c r="D2952" i="3"/>
  <c r="D2944" i="3"/>
  <c r="D2936" i="3"/>
  <c r="D2928" i="3"/>
  <c r="D2920" i="3"/>
  <c r="D2912" i="3"/>
  <c r="D2904" i="3"/>
  <c r="D2896" i="3"/>
  <c r="D2888" i="3"/>
  <c r="D2880" i="3"/>
  <c r="D2872" i="3"/>
  <c r="D2864" i="3"/>
  <c r="D2856" i="3"/>
  <c r="D2848" i="3"/>
  <c r="D2840" i="3"/>
  <c r="D2832" i="3"/>
  <c r="D2824" i="3"/>
  <c r="D2816" i="3"/>
  <c r="D2808" i="3"/>
  <c r="D2800" i="3"/>
  <c r="D2792" i="3"/>
  <c r="D2784" i="3"/>
  <c r="D2776" i="3"/>
  <c r="D2768" i="3"/>
  <c r="D2760" i="3"/>
  <c r="D2752" i="3"/>
  <c r="D2744" i="3"/>
  <c r="D2736" i="3"/>
  <c r="D2728" i="3"/>
  <c r="D2720" i="3"/>
  <c r="D2712" i="3"/>
  <c r="D2704" i="3"/>
  <c r="D2696" i="3"/>
  <c r="D2688" i="3"/>
  <c r="D2680" i="3"/>
  <c r="D2672" i="3"/>
  <c r="D2664" i="3"/>
  <c r="D2656" i="3"/>
  <c r="D2648" i="3"/>
  <c r="D2640" i="3"/>
  <c r="D2632" i="3"/>
  <c r="D2624" i="3"/>
  <c r="D2616" i="3"/>
  <c r="D2608" i="3"/>
  <c r="D2600" i="3"/>
  <c r="D2592" i="3"/>
  <c r="D2584" i="3"/>
  <c r="D2576" i="3"/>
  <c r="D2568" i="3"/>
  <c r="D2560" i="3"/>
  <c r="D2552" i="3"/>
  <c r="D2544" i="3"/>
  <c r="D2536" i="3"/>
  <c r="D2528" i="3"/>
  <c r="D2520" i="3"/>
  <c r="D2512" i="3"/>
  <c r="D2504" i="3"/>
  <c r="D2496" i="3"/>
  <c r="D2488" i="3"/>
  <c r="D2480" i="3"/>
  <c r="D2472" i="3"/>
  <c r="D2464" i="3"/>
  <c r="D2456" i="3"/>
  <c r="D2448" i="3"/>
  <c r="D2440" i="3"/>
  <c r="D2432" i="3"/>
  <c r="D2424" i="3"/>
  <c r="D2416" i="3"/>
  <c r="D2408" i="3"/>
  <c r="D2400" i="3"/>
  <c r="D2392" i="3"/>
  <c r="D2384" i="3"/>
  <c r="D2376" i="3"/>
  <c r="D2368" i="3"/>
  <c r="D2360" i="3"/>
  <c r="D2352" i="3"/>
  <c r="D2344" i="3"/>
  <c r="D2336" i="3"/>
  <c r="D2328" i="3"/>
  <c r="D2320" i="3"/>
  <c r="D2312" i="3"/>
  <c r="D2304" i="3"/>
  <c r="D2296" i="3"/>
  <c r="D2288" i="3"/>
  <c r="D2280" i="3"/>
  <c r="D2272" i="3"/>
  <c r="D2264" i="3"/>
  <c r="D2256" i="3"/>
  <c r="D2248" i="3"/>
  <c r="D2240" i="3"/>
  <c r="D2232" i="3"/>
  <c r="D2224" i="3"/>
  <c r="D2216" i="3"/>
  <c r="D2208" i="3"/>
  <c r="D2200" i="3"/>
  <c r="D2192" i="3"/>
  <c r="D2184" i="3"/>
  <c r="D2176" i="3"/>
  <c r="D2168" i="3"/>
  <c r="D2160" i="3"/>
  <c r="D2152" i="3"/>
  <c r="D2144" i="3"/>
  <c r="D2136" i="3"/>
  <c r="D2128" i="3"/>
  <c r="D2120" i="3"/>
  <c r="D2112" i="3"/>
  <c r="D2104" i="3"/>
  <c r="D2096" i="3"/>
  <c r="D2088" i="3"/>
  <c r="D2080" i="3"/>
  <c r="D2072" i="3"/>
  <c r="D2064" i="3"/>
  <c r="D2056" i="3"/>
  <c r="D2048" i="3"/>
  <c r="D2040" i="3"/>
  <c r="D2032" i="3"/>
  <c r="D2024" i="3"/>
  <c r="D2016" i="3"/>
  <c r="D2008" i="3"/>
  <c r="D2000" i="3"/>
  <c r="D1992" i="3"/>
  <c r="D1984" i="3"/>
  <c r="D1976" i="3"/>
  <c r="D1968" i="3"/>
  <c r="D1960" i="3"/>
  <c r="D1952" i="3"/>
  <c r="D1944" i="3"/>
  <c r="D1936" i="3"/>
  <c r="D1928" i="3"/>
  <c r="D1920" i="3"/>
  <c r="D1912" i="3"/>
  <c r="D1904" i="3"/>
  <c r="D1896" i="3"/>
  <c r="D1888" i="3"/>
  <c r="D1880" i="3"/>
  <c r="D1872" i="3"/>
  <c r="D1864" i="3"/>
  <c r="D1856" i="3"/>
  <c r="D1848" i="3"/>
  <c r="D1840" i="3"/>
  <c r="D1832" i="3"/>
  <c r="D1824" i="3"/>
  <c r="D1816" i="3"/>
  <c r="D1808" i="3"/>
  <c r="D1800" i="3"/>
  <c r="D1792" i="3"/>
  <c r="D1784" i="3"/>
  <c r="D1776" i="3"/>
  <c r="D1768" i="3"/>
  <c r="D1760" i="3"/>
  <c r="D1752" i="3"/>
  <c r="D1744" i="3"/>
  <c r="D1736" i="3"/>
  <c r="D1728" i="3"/>
  <c r="D1720" i="3"/>
  <c r="D1712" i="3"/>
  <c r="D1704" i="3"/>
  <c r="D1696" i="3"/>
  <c r="D1688" i="3"/>
  <c r="D1680" i="3"/>
  <c r="D1672" i="3"/>
  <c r="D1664" i="3"/>
  <c r="D1656" i="3"/>
  <c r="D1648" i="3"/>
  <c r="D1640" i="3"/>
  <c r="D1632" i="3"/>
  <c r="D1624" i="3"/>
  <c r="D1616" i="3"/>
  <c r="D1608" i="3"/>
  <c r="D1600" i="3"/>
  <c r="D2783" i="3"/>
  <c r="D2775" i="3"/>
  <c r="D2767" i="3"/>
  <c r="D2759" i="3"/>
  <c r="D2751" i="3"/>
  <c r="D2743" i="3"/>
  <c r="D2735" i="3"/>
  <c r="D2727" i="3"/>
  <c r="D2719" i="3"/>
  <c r="D2711" i="3"/>
  <c r="D2703" i="3"/>
  <c r="D2695" i="3"/>
  <c r="D2687" i="3"/>
  <c r="D2679" i="3"/>
  <c r="D2671" i="3"/>
  <c r="D2663" i="3"/>
  <c r="D2655" i="3"/>
  <c r="D2647" i="3"/>
  <c r="D2639" i="3"/>
  <c r="D2631" i="3"/>
  <c r="D2623" i="3"/>
  <c r="D2615" i="3"/>
  <c r="D2607" i="3"/>
  <c r="D2599" i="3"/>
  <c r="D2591" i="3"/>
  <c r="D2583" i="3"/>
  <c r="D2575" i="3"/>
  <c r="D2567" i="3"/>
  <c r="D2559" i="3"/>
  <c r="D2551" i="3"/>
  <c r="D2543" i="3"/>
  <c r="D2535" i="3"/>
  <c r="D2527" i="3"/>
  <c r="D2519" i="3"/>
  <c r="D2511" i="3"/>
  <c r="D2503" i="3"/>
  <c r="D2495" i="3"/>
  <c r="D2487" i="3"/>
  <c r="D2479" i="3"/>
  <c r="D2471" i="3"/>
  <c r="D2463" i="3"/>
  <c r="D2455" i="3"/>
  <c r="D2447" i="3"/>
  <c r="D2439" i="3"/>
  <c r="D2431" i="3"/>
  <c r="D2423" i="3"/>
  <c r="D2415" i="3"/>
  <c r="D2407" i="3"/>
  <c r="D2399" i="3"/>
  <c r="D2391" i="3"/>
  <c r="D2383" i="3"/>
  <c r="D2375" i="3"/>
  <c r="D2367" i="3"/>
  <c r="D2359" i="3"/>
  <c r="D2351" i="3"/>
  <c r="D2343" i="3"/>
  <c r="D2335" i="3"/>
  <c r="D2327" i="3"/>
  <c r="D2319" i="3"/>
  <c r="D2311" i="3"/>
  <c r="D2303" i="3"/>
  <c r="D2295" i="3"/>
  <c r="D2287" i="3"/>
  <c r="D2279" i="3"/>
  <c r="D2271" i="3"/>
  <c r="D2263" i="3"/>
  <c r="D2255" i="3"/>
  <c r="D2247" i="3"/>
  <c r="D2239" i="3"/>
  <c r="D2231" i="3"/>
  <c r="D2223" i="3"/>
  <c r="D2215" i="3"/>
  <c r="D2207" i="3"/>
  <c r="D2199" i="3"/>
  <c r="D2191" i="3"/>
  <c r="D2183" i="3"/>
  <c r="D2175" i="3"/>
  <c r="D2167" i="3"/>
  <c r="D2159" i="3"/>
  <c r="D2151" i="3"/>
  <c r="D2143" i="3"/>
  <c r="D2135" i="3"/>
  <c r="D2127" i="3"/>
  <c r="D2119" i="3"/>
  <c r="D2111" i="3"/>
  <c r="D2103" i="3"/>
  <c r="D2095" i="3"/>
  <c r="D2087" i="3"/>
  <c r="D2079" i="3"/>
  <c r="D2071" i="3"/>
  <c r="D2063" i="3"/>
  <c r="D2055" i="3"/>
  <c r="D2047" i="3"/>
  <c r="D2039" i="3"/>
  <c r="D2031" i="3"/>
  <c r="D2023" i="3"/>
  <c r="D2015" i="3"/>
  <c r="D2007" i="3"/>
  <c r="D1999" i="3"/>
  <c r="D1991" i="3"/>
  <c r="D1983" i="3"/>
  <c r="D1975" i="3"/>
  <c r="D1967" i="3"/>
  <c r="D1959" i="3"/>
  <c r="D1951" i="3"/>
  <c r="D1943" i="3"/>
  <c r="D1935" i="3"/>
  <c r="D1927" i="3"/>
  <c r="D1919" i="3"/>
  <c r="D1911" i="3"/>
  <c r="D1903" i="3"/>
  <c r="D1895" i="3"/>
  <c r="D1887" i="3"/>
  <c r="D1879" i="3"/>
  <c r="D1871" i="3"/>
  <c r="D1863" i="3"/>
  <c r="D1855" i="3"/>
  <c r="D1847" i="3"/>
  <c r="D1839" i="3"/>
  <c r="D1831" i="3"/>
  <c r="D1823" i="3"/>
  <c r="D1815" i="3"/>
  <c r="D1807" i="3"/>
  <c r="D1799" i="3"/>
  <c r="D1791" i="3"/>
  <c r="D1783" i="3"/>
  <c r="D1775" i="3"/>
  <c r="D1767" i="3"/>
  <c r="D1759" i="3"/>
  <c r="D1751" i="3"/>
  <c r="D1743" i="3"/>
  <c r="D1735" i="3"/>
  <c r="D1727" i="3"/>
  <c r="D1719" i="3"/>
  <c r="D1711" i="3"/>
  <c r="D1703" i="3"/>
  <c r="D1695" i="3"/>
  <c r="D1687" i="3"/>
  <c r="D1679" i="3"/>
  <c r="D1671" i="3"/>
  <c r="D1663" i="3"/>
  <c r="D1655" i="3"/>
  <c r="D1647" i="3"/>
  <c r="D1639" i="3"/>
  <c r="D1631" i="3"/>
  <c r="D1623" i="3"/>
  <c r="D1615" i="3"/>
  <c r="D1607" i="3"/>
  <c r="D1599" i="3"/>
  <c r="D1591" i="3"/>
  <c r="D1583" i="3"/>
  <c r="D1575" i="3"/>
  <c r="D1567" i="3"/>
  <c r="D1559" i="3"/>
  <c r="D1551" i="3"/>
  <c r="D1543" i="3"/>
  <c r="D1535" i="3"/>
  <c r="D1527" i="3"/>
  <c r="D1519" i="3"/>
  <c r="D1511" i="3"/>
  <c r="D1503" i="3"/>
  <c r="D1495" i="3"/>
  <c r="D1487" i="3"/>
  <c r="D1479" i="3"/>
  <c r="D1471" i="3"/>
  <c r="D1463" i="3"/>
  <c r="D1455" i="3"/>
  <c r="D1447" i="3"/>
  <c r="D3406" i="3"/>
  <c r="D3398" i="3"/>
  <c r="D3390" i="3"/>
  <c r="D3382" i="3"/>
  <c r="D3374" i="3"/>
  <c r="D3366" i="3"/>
  <c r="D3358" i="3"/>
  <c r="D3350" i="3"/>
  <c r="D3342" i="3"/>
  <c r="D3334" i="3"/>
  <c r="D3326" i="3"/>
  <c r="D3318" i="3"/>
  <c r="D3310" i="3"/>
  <c r="D3302" i="3"/>
  <c r="D3294" i="3"/>
  <c r="D3286" i="3"/>
  <c r="D3278" i="3"/>
  <c r="D3270" i="3"/>
  <c r="D3262" i="3"/>
  <c r="D3254" i="3"/>
  <c r="D3246" i="3"/>
  <c r="D3238" i="3"/>
  <c r="D3230" i="3"/>
  <c r="D3222" i="3"/>
  <c r="D3214" i="3"/>
  <c r="D3206" i="3"/>
  <c r="D3198" i="3"/>
  <c r="D3190" i="3"/>
  <c r="D3182" i="3"/>
  <c r="D3174" i="3"/>
  <c r="D3166" i="3"/>
  <c r="D3158" i="3"/>
  <c r="D3150" i="3"/>
  <c r="D3142" i="3"/>
  <c r="D3134" i="3"/>
  <c r="D3126" i="3"/>
  <c r="D3118" i="3"/>
  <c r="D3110" i="3"/>
  <c r="D3102" i="3"/>
  <c r="D3094" i="3"/>
  <c r="D3086" i="3"/>
  <c r="D3078" i="3"/>
  <c r="D3070" i="3"/>
  <c r="D3062" i="3"/>
  <c r="D3054" i="3"/>
  <c r="D3046" i="3"/>
  <c r="D3038" i="3"/>
  <c r="D3030" i="3"/>
  <c r="D3022" i="3"/>
  <c r="D3014" i="3"/>
  <c r="D3006" i="3"/>
  <c r="D2998" i="3"/>
  <c r="D2990" i="3"/>
  <c r="D2982" i="3"/>
  <c r="D2974" i="3"/>
  <c r="D2966" i="3"/>
  <c r="D2958" i="3"/>
  <c r="D2950" i="3"/>
  <c r="D2942" i="3"/>
  <c r="D2934" i="3"/>
  <c r="D2926" i="3"/>
  <c r="D2918" i="3"/>
  <c r="D2910" i="3"/>
  <c r="D2902" i="3"/>
  <c r="D2894" i="3"/>
  <c r="D2886" i="3"/>
  <c r="D2878" i="3"/>
  <c r="D2870" i="3"/>
  <c r="D2862" i="3"/>
  <c r="D2854" i="3"/>
  <c r="D2846" i="3"/>
  <c r="D2838" i="3"/>
  <c r="D2830" i="3"/>
  <c r="D2822" i="3"/>
  <c r="D2814" i="3"/>
  <c r="D2806" i="3"/>
  <c r="D2798" i="3"/>
  <c r="D2790" i="3"/>
  <c r="D2782" i="3"/>
  <c r="D2774" i="3"/>
  <c r="D2766" i="3"/>
  <c r="D2758" i="3"/>
  <c r="D2750" i="3"/>
  <c r="D2742" i="3"/>
  <c r="D2734" i="3"/>
  <c r="D2726" i="3"/>
  <c r="D2718" i="3"/>
  <c r="D2710" i="3"/>
  <c r="D2702" i="3"/>
  <c r="D2694" i="3"/>
  <c r="D2686" i="3"/>
  <c r="D2678" i="3"/>
  <c r="D2670" i="3"/>
  <c r="D2662" i="3"/>
  <c r="D2654" i="3"/>
  <c r="D2646" i="3"/>
  <c r="D2638" i="3"/>
  <c r="D2630" i="3"/>
  <c r="D2622" i="3"/>
  <c r="D2614" i="3"/>
  <c r="D2606" i="3"/>
  <c r="D2598" i="3"/>
  <c r="D2590" i="3"/>
  <c r="D2582" i="3"/>
  <c r="D2574" i="3"/>
  <c r="D2566" i="3"/>
  <c r="D2558" i="3"/>
  <c r="D2550" i="3"/>
  <c r="D2542" i="3"/>
  <c r="D2534" i="3"/>
  <c r="D2526" i="3"/>
  <c r="D2518" i="3"/>
  <c r="D2510" i="3"/>
  <c r="D2502" i="3"/>
  <c r="D2494" i="3"/>
  <c r="D2486" i="3"/>
  <c r="D2478" i="3"/>
  <c r="D2470" i="3"/>
  <c r="D2462" i="3"/>
  <c r="D2454" i="3"/>
  <c r="D2446" i="3"/>
  <c r="D2438" i="3"/>
  <c r="D2430" i="3"/>
  <c r="D2422" i="3"/>
  <c r="D2414" i="3"/>
  <c r="D2406" i="3"/>
  <c r="D2398" i="3"/>
  <c r="D2390" i="3"/>
  <c r="D2382" i="3"/>
  <c r="D2374" i="3"/>
  <c r="D2366" i="3"/>
  <c r="D2358" i="3"/>
  <c r="D2350" i="3"/>
  <c r="D2342" i="3"/>
  <c r="D2334" i="3"/>
  <c r="D2326" i="3"/>
  <c r="D2318" i="3"/>
  <c r="D2310" i="3"/>
  <c r="D2302" i="3"/>
  <c r="D2294" i="3"/>
  <c r="D2286" i="3"/>
  <c r="D2278" i="3"/>
  <c r="D2270" i="3"/>
  <c r="D2262" i="3"/>
  <c r="D2254" i="3"/>
  <c r="D2246" i="3"/>
  <c r="D2238" i="3"/>
  <c r="D2230" i="3"/>
  <c r="D2222" i="3"/>
  <c r="D2214" i="3"/>
  <c r="D2206" i="3"/>
  <c r="D2198" i="3"/>
  <c r="D2190" i="3"/>
  <c r="D2182" i="3"/>
  <c r="D2174" i="3"/>
  <c r="D2166" i="3"/>
  <c r="D2158" i="3"/>
  <c r="D2150" i="3"/>
  <c r="D2142" i="3"/>
  <c r="D2134" i="3"/>
  <c r="D2126" i="3"/>
  <c r="D2118" i="3"/>
  <c r="D2110" i="3"/>
  <c r="D2102" i="3"/>
  <c r="D2094" i="3"/>
  <c r="D2086" i="3"/>
  <c r="D2078" i="3"/>
  <c r="D2070" i="3"/>
  <c r="D2062" i="3"/>
  <c r="D2054" i="3"/>
  <c r="D2046" i="3"/>
  <c r="D2038" i="3"/>
  <c r="D2030" i="3"/>
  <c r="D2022" i="3"/>
  <c r="D2014" i="3"/>
  <c r="D2006" i="3"/>
  <c r="D1998" i="3"/>
  <c r="D1990" i="3"/>
  <c r="D1982" i="3"/>
  <c r="D1974" i="3"/>
  <c r="D1966" i="3"/>
  <c r="D1958" i="3"/>
  <c r="D1950" i="3"/>
  <c r="D1942" i="3"/>
  <c r="D1934" i="3"/>
  <c r="D1926" i="3"/>
  <c r="D1918" i="3"/>
  <c r="D1910" i="3"/>
  <c r="D1902" i="3"/>
  <c r="D1894" i="3"/>
  <c r="D1886" i="3"/>
  <c r="D1878" i="3"/>
  <c r="D1870" i="3"/>
  <c r="D1862" i="3"/>
  <c r="D1854" i="3"/>
  <c r="D1846" i="3"/>
  <c r="D1838" i="3"/>
  <c r="D1830" i="3"/>
  <c r="D1822" i="3"/>
  <c r="D1814" i="3"/>
  <c r="D1806" i="3"/>
  <c r="D1798" i="3"/>
  <c r="D1790" i="3"/>
  <c r="D1782" i="3"/>
  <c r="D1774" i="3"/>
  <c r="D1766" i="3"/>
  <c r="D1758" i="3"/>
  <c r="D1750" i="3"/>
  <c r="D1742" i="3"/>
  <c r="D1734" i="3"/>
  <c r="D1726" i="3"/>
  <c r="D1718" i="3"/>
  <c r="D1710" i="3"/>
  <c r="D1702" i="3"/>
  <c r="D1694" i="3"/>
  <c r="D1686" i="3"/>
  <c r="D1678" i="3"/>
  <c r="D1670" i="3"/>
  <c r="D1662" i="3"/>
  <c r="D1654" i="3"/>
  <c r="D1646" i="3"/>
  <c r="D1638" i="3"/>
  <c r="D1630" i="3"/>
  <c r="D1622" i="3"/>
  <c r="D1614" i="3"/>
  <c r="D1606" i="3"/>
  <c r="D1598" i="3"/>
  <c r="D1590" i="3"/>
  <c r="D1582" i="3"/>
  <c r="D1574" i="3"/>
  <c r="D1566" i="3"/>
  <c r="D1558" i="3"/>
  <c r="D1550" i="3"/>
  <c r="D1542" i="3"/>
  <c r="D1534" i="3"/>
  <c r="D1526" i="3"/>
  <c r="D1518" i="3"/>
  <c r="D1510" i="3"/>
  <c r="D1502" i="3"/>
  <c r="D1494" i="3"/>
  <c r="D1486" i="3"/>
  <c r="D1478" i="3"/>
  <c r="D1470" i="3"/>
  <c r="D1462" i="3"/>
  <c r="D1454" i="3"/>
  <c r="D1446" i="3"/>
  <c r="D3605" i="3"/>
  <c r="D3597" i="3"/>
  <c r="D3589" i="3"/>
  <c r="D3581" i="3"/>
  <c r="D3573" i="3"/>
  <c r="D3565" i="3"/>
  <c r="D3557" i="3"/>
  <c r="D3549" i="3"/>
  <c r="D3541" i="3"/>
  <c r="D3533" i="3"/>
  <c r="D3525" i="3"/>
  <c r="D3517" i="3"/>
  <c r="D3509" i="3"/>
  <c r="D3501" i="3"/>
  <c r="D3493" i="3"/>
  <c r="D3485" i="3"/>
  <c r="D3477" i="3"/>
  <c r="D3469" i="3"/>
  <c r="D3461" i="3"/>
  <c r="D3453" i="3"/>
  <c r="D3445" i="3"/>
  <c r="D3437" i="3"/>
  <c r="D3429" i="3"/>
  <c r="D3421" i="3"/>
  <c r="D3413" i="3"/>
  <c r="D3405" i="3"/>
  <c r="D3397" i="3"/>
  <c r="D3389" i="3"/>
  <c r="D3381" i="3"/>
  <c r="D3373" i="3"/>
  <c r="D3365" i="3"/>
  <c r="D3357" i="3"/>
  <c r="D3349" i="3"/>
  <c r="D3341" i="3"/>
  <c r="D3333" i="3"/>
  <c r="D3325" i="3"/>
  <c r="D3317" i="3"/>
  <c r="D3309" i="3"/>
  <c r="D3301" i="3"/>
  <c r="D3293" i="3"/>
  <c r="D3285" i="3"/>
  <c r="D3277" i="3"/>
  <c r="D3269" i="3"/>
  <c r="D3261" i="3"/>
  <c r="D3253" i="3"/>
  <c r="D3245" i="3"/>
  <c r="D3237" i="3"/>
  <c r="D3229" i="3"/>
  <c r="D3221" i="3"/>
  <c r="D3213" i="3"/>
  <c r="D3205" i="3"/>
  <c r="D3197" i="3"/>
  <c r="D3189" i="3"/>
  <c r="D3181" i="3"/>
  <c r="D3173" i="3"/>
  <c r="D3165" i="3"/>
  <c r="D3157" i="3"/>
  <c r="D3149" i="3"/>
  <c r="D3141" i="3"/>
  <c r="D3133" i="3"/>
  <c r="D3125" i="3"/>
  <c r="D3117" i="3"/>
  <c r="D3109" i="3"/>
  <c r="D3101" i="3"/>
  <c r="D3093" i="3"/>
  <c r="D3085" i="3"/>
  <c r="D3077" i="3"/>
  <c r="D3069" i="3"/>
  <c r="D3061" i="3"/>
  <c r="D3053" i="3"/>
  <c r="D3045" i="3"/>
  <c r="D3037" i="3"/>
  <c r="D3029" i="3"/>
  <c r="D3021" i="3"/>
  <c r="D3013" i="3"/>
  <c r="D3005" i="3"/>
  <c r="D2997" i="3"/>
  <c r="D2989" i="3"/>
  <c r="D2981" i="3"/>
  <c r="D2973" i="3"/>
  <c r="D2965" i="3"/>
  <c r="D2957" i="3"/>
  <c r="D2949" i="3"/>
  <c r="D2941" i="3"/>
  <c r="D2933" i="3"/>
  <c r="D2925" i="3"/>
  <c r="D2917" i="3"/>
  <c r="D2909" i="3"/>
  <c r="D2901" i="3"/>
  <c r="D2893" i="3"/>
  <c r="D2885" i="3"/>
  <c r="D2877" i="3"/>
  <c r="D2869" i="3"/>
  <c r="D2861" i="3"/>
  <c r="D2853" i="3"/>
  <c r="D2845" i="3"/>
  <c r="D2837" i="3"/>
  <c r="D2829" i="3"/>
  <c r="D2821" i="3"/>
  <c r="D2813" i="3"/>
  <c r="D2805" i="3"/>
  <c r="D2797" i="3"/>
  <c r="D2789" i="3"/>
  <c r="D2781" i="3"/>
  <c r="D2773" i="3"/>
  <c r="D2765" i="3"/>
  <c r="D2757" i="3"/>
  <c r="D2749" i="3"/>
  <c r="D2741" i="3"/>
  <c r="D2733" i="3"/>
  <c r="D2725" i="3"/>
  <c r="D2717" i="3"/>
  <c r="D2709" i="3"/>
  <c r="D2701" i="3"/>
  <c r="D2693" i="3"/>
  <c r="D2685" i="3"/>
  <c r="D2677" i="3"/>
  <c r="D2669" i="3"/>
  <c r="D2661" i="3"/>
  <c r="D2653" i="3"/>
  <c r="D2645" i="3"/>
  <c r="D2637" i="3"/>
  <c r="D2629" i="3"/>
  <c r="D2621" i="3"/>
  <c r="D2613" i="3"/>
  <c r="D2605" i="3"/>
  <c r="D2597" i="3"/>
  <c r="D2589" i="3"/>
  <c r="D2581" i="3"/>
  <c r="D2573" i="3"/>
  <c r="D2565" i="3"/>
  <c r="D2557" i="3"/>
  <c r="D2549" i="3"/>
  <c r="D2541" i="3"/>
  <c r="D2533" i="3"/>
  <c r="D2525" i="3"/>
  <c r="D2517" i="3"/>
  <c r="D2509" i="3"/>
  <c r="D2501" i="3"/>
  <c r="D2493" i="3"/>
  <c r="D2485" i="3"/>
  <c r="D2477" i="3"/>
  <c r="D2469" i="3"/>
  <c r="D2461" i="3"/>
  <c r="D2453" i="3"/>
  <c r="D2445" i="3"/>
  <c r="D2437" i="3"/>
  <c r="D2429" i="3"/>
  <c r="D2421" i="3"/>
  <c r="D2413" i="3"/>
  <c r="D2405" i="3"/>
  <c r="D2397" i="3"/>
  <c r="D2389" i="3"/>
  <c r="D2381" i="3"/>
  <c r="D2373" i="3"/>
  <c r="D2365" i="3"/>
  <c r="D2357" i="3"/>
  <c r="D2349" i="3"/>
  <c r="D2341" i="3"/>
  <c r="D2333" i="3"/>
  <c r="D2325" i="3"/>
  <c r="D2317" i="3"/>
  <c r="D2309" i="3"/>
  <c r="D2301" i="3"/>
  <c r="D2293" i="3"/>
  <c r="D2285" i="3"/>
  <c r="D2277" i="3"/>
  <c r="D2269" i="3"/>
  <c r="D2261" i="3"/>
  <c r="D2253" i="3"/>
  <c r="D2245" i="3"/>
  <c r="D2237" i="3"/>
  <c r="D2229" i="3"/>
  <c r="D2221" i="3"/>
  <c r="D2213" i="3"/>
  <c r="D2205" i="3"/>
  <c r="D2197" i="3"/>
  <c r="D2189" i="3"/>
  <c r="D2181" i="3"/>
  <c r="D2173" i="3"/>
  <c r="D2165" i="3"/>
  <c r="D2157" i="3"/>
  <c r="D2149" i="3"/>
  <c r="D2141" i="3"/>
  <c r="D2133" i="3"/>
  <c r="D2125" i="3"/>
  <c r="D2117" i="3"/>
  <c r="D2109" i="3"/>
  <c r="D2101" i="3"/>
  <c r="D2093" i="3"/>
  <c r="D2085" i="3"/>
  <c r="D2077" i="3"/>
  <c r="D2069" i="3"/>
  <c r="D2061" i="3"/>
  <c r="D2053" i="3"/>
  <c r="D2045" i="3"/>
  <c r="D2037" i="3"/>
  <c r="D2029" i="3"/>
  <c r="D2021" i="3"/>
  <c r="D2013" i="3"/>
  <c r="D2005" i="3"/>
  <c r="D1997" i="3"/>
  <c r="D1989" i="3"/>
  <c r="D1981" i="3"/>
  <c r="D1973" i="3"/>
  <c r="D1965" i="3"/>
  <c r="D1957" i="3"/>
  <c r="D1949" i="3"/>
  <c r="D1941" i="3"/>
  <c r="D1933" i="3"/>
  <c r="D1925" i="3"/>
  <c r="D1917" i="3"/>
  <c r="D1909" i="3"/>
  <c r="D1901" i="3"/>
  <c r="D1893" i="3"/>
  <c r="D1885" i="3"/>
  <c r="D1877" i="3"/>
  <c r="D1869" i="3"/>
  <c r="D1861" i="3"/>
  <c r="D1853" i="3"/>
  <c r="D1845" i="3"/>
  <c r="D1837" i="3"/>
  <c r="D1829" i="3"/>
  <c r="D1821" i="3"/>
  <c r="D1813" i="3"/>
  <c r="D1805" i="3"/>
  <c r="D1797" i="3"/>
  <c r="D1789" i="3"/>
  <c r="D1781" i="3"/>
  <c r="D1773" i="3"/>
  <c r="D1765" i="3"/>
  <c r="D1757" i="3"/>
  <c r="D1749" i="3"/>
  <c r="D1741" i="3"/>
  <c r="D1733" i="3"/>
  <c r="D1725" i="3"/>
  <c r="D1717" i="3"/>
  <c r="D1709" i="3"/>
  <c r="D1701" i="3"/>
  <c r="D1693" i="3"/>
  <c r="D1685" i="3"/>
  <c r="D1677" i="3"/>
  <c r="D1669" i="3"/>
  <c r="D1661" i="3"/>
  <c r="D1653" i="3"/>
  <c r="D1645" i="3"/>
  <c r="D1637" i="3"/>
  <c r="D1629" i="3"/>
  <c r="D1621" i="3"/>
  <c r="D1613" i="3"/>
  <c r="D1605" i="3"/>
  <c r="D1597" i="3"/>
  <c r="D1589" i="3"/>
  <c r="D1581" i="3"/>
  <c r="D1573" i="3"/>
  <c r="D1565" i="3"/>
  <c r="D1557" i="3"/>
  <c r="D1549" i="3"/>
  <c r="D1541" i="3"/>
  <c r="D1533" i="3"/>
  <c r="D1525" i="3"/>
  <c r="D1517" i="3"/>
  <c r="D1509" i="3"/>
  <c r="D1501" i="3"/>
  <c r="D1493" i="3"/>
  <c r="D1485" i="3"/>
  <c r="D1477" i="3"/>
  <c r="D1469" i="3"/>
  <c r="D1461" i="3"/>
  <c r="D1453" i="3"/>
  <c r="D1445" i="3"/>
  <c r="D1593" i="3"/>
  <c r="D1585" i="3"/>
  <c r="D1577" i="3"/>
  <c r="D1569" i="3"/>
  <c r="D1561" i="3"/>
  <c r="D1553" i="3"/>
  <c r="D1545" i="3"/>
  <c r="D1537" i="3"/>
  <c r="D1529" i="3"/>
  <c r="D1521" i="3"/>
  <c r="D1513" i="3"/>
  <c r="D1505" i="3"/>
  <c r="D1497" i="3"/>
  <c r="D1489" i="3"/>
  <c r="D1481" i="3"/>
  <c r="D1473" i="3"/>
  <c r="D1465" i="3"/>
  <c r="D1457" i="3"/>
  <c r="D1449" i="3"/>
  <c r="D1592" i="3"/>
  <c r="D1584" i="3"/>
  <c r="D1576" i="3"/>
  <c r="D1568" i="3"/>
  <c r="D1560" i="3"/>
  <c r="D1552" i="3"/>
  <c r="D1544" i="3"/>
  <c r="D1536" i="3"/>
  <c r="D1528" i="3"/>
  <c r="D1520" i="3"/>
  <c r="D1512" i="3"/>
  <c r="D1504" i="3"/>
  <c r="D1496" i="3"/>
  <c r="D1488" i="3"/>
  <c r="D1480" i="3"/>
  <c r="D1472" i="3"/>
  <c r="D1464" i="3"/>
  <c r="D1456" i="3"/>
  <c r="D1448" i="3"/>
  <c r="D520" i="3" l="1"/>
  <c r="D584" i="3"/>
  <c r="D648" i="3"/>
  <c r="D712" i="3"/>
  <c r="D776" i="3"/>
  <c r="D840" i="3"/>
  <c r="D904" i="3"/>
  <c r="D968" i="3"/>
  <c r="D1032" i="3"/>
  <c r="D1096" i="3"/>
  <c r="D1160" i="3"/>
  <c r="D1224" i="3"/>
  <c r="D1288" i="3"/>
  <c r="D1352" i="3"/>
  <c r="D1416" i="3"/>
  <c r="D1057" i="3"/>
  <c r="D1169" i="3"/>
  <c r="D1345" i="3"/>
  <c r="D1227" i="3"/>
  <c r="D6155" i="3"/>
  <c r="D173" i="3"/>
  <c r="D645" i="3"/>
  <c r="D1133" i="3"/>
  <c r="D5383" i="3"/>
  <c r="D5447" i="3"/>
  <c r="D5511" i="3"/>
  <c r="D5575" i="3"/>
  <c r="D5639" i="3"/>
  <c r="D5703" i="3"/>
  <c r="D5767" i="3"/>
  <c r="D5831" i="3"/>
  <c r="D5895" i="3"/>
  <c r="D5959" i="3"/>
  <c r="D6023" i="3"/>
  <c r="D6087" i="3"/>
  <c r="D6151" i="3"/>
  <c r="D6215" i="3"/>
  <c r="D6279" i="3"/>
  <c r="D6343" i="3"/>
  <c r="D6407" i="3"/>
  <c r="D33" i="3"/>
  <c r="D97" i="3"/>
  <c r="D161" i="3"/>
  <c r="D225" i="3"/>
  <c r="D289" i="3"/>
  <c r="D353" i="3"/>
  <c r="D417" i="3"/>
  <c r="D481" i="3"/>
  <c r="D545" i="3"/>
  <c r="D609" i="3"/>
  <c r="D673" i="3"/>
  <c r="D737" i="3"/>
  <c r="D801" i="3"/>
  <c r="D865" i="3"/>
  <c r="D929" i="3"/>
  <c r="D1001" i="3"/>
  <c r="D1137" i="3"/>
  <c r="D1393" i="3"/>
  <c r="D1435" i="3"/>
  <c r="D149" i="3"/>
  <c r="D581" i="3"/>
  <c r="D1037" i="3"/>
  <c r="D5960" i="3"/>
  <c r="D6024" i="3"/>
  <c r="D6088" i="3"/>
  <c r="D6152" i="3"/>
  <c r="D6216" i="3"/>
  <c r="D6280" i="3"/>
  <c r="D6344" i="3"/>
  <c r="D6408" i="3"/>
  <c r="D34" i="3"/>
  <c r="D98" i="3"/>
  <c r="D162" i="3"/>
  <c r="D226" i="3"/>
  <c r="D290" i="3"/>
  <c r="D354" i="3"/>
  <c r="D418" i="3"/>
  <c r="D482" i="3"/>
  <c r="D546" i="3"/>
  <c r="D610" i="3"/>
  <c r="D674" i="3"/>
  <c r="D738" i="3"/>
  <c r="D802" i="3"/>
  <c r="D866" i="3"/>
  <c r="D930" i="3"/>
  <c r="D994" i="3"/>
  <c r="D1058" i="3"/>
  <c r="D1122" i="3"/>
  <c r="D1186" i="3"/>
  <c r="D1250" i="3"/>
  <c r="D1314" i="3"/>
  <c r="D1378" i="3"/>
  <c r="D1442" i="3"/>
  <c r="D803" i="3"/>
  <c r="D883" i="3"/>
  <c r="D987" i="3"/>
  <c r="D1203" i="3"/>
  <c r="D6163" i="3"/>
  <c r="D213" i="3"/>
  <c r="D749" i="3"/>
  <c r="D1149" i="3"/>
  <c r="D5553" i="3"/>
  <c r="D5617" i="3"/>
  <c r="D5681" i="3"/>
  <c r="D5745" i="3"/>
  <c r="D5809" i="3"/>
  <c r="D5873" i="3"/>
  <c r="D5937" i="3"/>
  <c r="D6001" i="3"/>
  <c r="D6065" i="3"/>
  <c r="D6129" i="3"/>
  <c r="D6193" i="3"/>
  <c r="D6257" i="3"/>
  <c r="D6321" i="3"/>
  <c r="D6385" i="3"/>
  <c r="D11" i="3"/>
  <c r="D75" i="3"/>
  <c r="D139" i="3"/>
  <c r="D203" i="3"/>
  <c r="D267" i="3"/>
  <c r="D331" i="3"/>
  <c r="D395" i="3"/>
  <c r="D459" i="3"/>
  <c r="D523" i="3"/>
  <c r="D587" i="3"/>
  <c r="D659" i="3"/>
  <c r="D723" i="3"/>
  <c r="D939" i="3"/>
  <c r="D1331" i="3"/>
  <c r="D285" i="3"/>
  <c r="D1005" i="3"/>
  <c r="D6098" i="3"/>
  <c r="D6162" i="3"/>
  <c r="D6226" i="3"/>
  <c r="D6290" i="3"/>
  <c r="D6354" i="3"/>
  <c r="D6418" i="3"/>
  <c r="D44" i="3"/>
  <c r="D108" i="3"/>
  <c r="D172" i="3"/>
  <c r="D236" i="3"/>
  <c r="D300" i="3"/>
  <c r="D364" i="3"/>
  <c r="D428" i="3"/>
  <c r="D492" i="3"/>
  <c r="D556" i="3"/>
  <c r="D620" i="3"/>
  <c r="D684" i="3"/>
  <c r="D748" i="3"/>
  <c r="D812" i="3"/>
  <c r="D876" i="3"/>
  <c r="D940" i="3"/>
  <c r="D1004" i="3"/>
  <c r="D1068" i="3"/>
  <c r="D1132" i="3"/>
  <c r="D1196" i="3"/>
  <c r="D1260" i="3"/>
  <c r="D1324" i="3"/>
  <c r="D1388" i="3"/>
  <c r="D5435" i="3"/>
  <c r="D5651" i="3"/>
  <c r="D5811" i="3"/>
  <c r="D5923" i="3"/>
  <c r="D6027" i="3"/>
  <c r="D6291" i="3"/>
  <c r="D309" i="3"/>
  <c r="D741" i="3"/>
  <c r="D1237" i="3"/>
  <c r="D5451" i="3"/>
  <c r="D5515" i="3"/>
  <c r="D5627" i="3"/>
  <c r="D5827" i="3"/>
  <c r="D5971" i="3"/>
  <c r="D6315" i="3"/>
  <c r="D565" i="3"/>
  <c r="D1277" i="3"/>
  <c r="D6244" i="3"/>
  <c r="D6308" i="3"/>
  <c r="D6372" i="3"/>
  <c r="D6436" i="3"/>
  <c r="D62" i="3"/>
  <c r="D126" i="3"/>
  <c r="D190" i="3"/>
  <c r="D254" i="3"/>
  <c r="D318" i="3"/>
  <c r="D382" i="3"/>
  <c r="D446" i="3"/>
  <c r="D510" i="3"/>
  <c r="D574" i="3"/>
  <c r="D638" i="3"/>
  <c r="D702" i="3"/>
  <c r="D766" i="3"/>
  <c r="D830" i="3"/>
  <c r="D894" i="3"/>
  <c r="D958" i="3"/>
  <c r="D1022" i="3"/>
  <c r="D1086" i="3"/>
  <c r="D1150" i="3"/>
  <c r="D1214" i="3"/>
  <c r="D1278" i="3"/>
  <c r="D1342" i="3"/>
  <c r="D1406" i="3"/>
  <c r="D1135" i="3"/>
  <c r="D1255" i="3"/>
  <c r="D1383" i="3"/>
  <c r="D1361" i="3"/>
  <c r="D1235" i="3"/>
  <c r="D6139" i="3"/>
  <c r="D125" i="3"/>
  <c r="D605" i="3"/>
  <c r="D1061" i="3"/>
  <c r="D444" i="3"/>
  <c r="D508" i="3"/>
  <c r="D572" i="3"/>
  <c r="D636" i="3"/>
  <c r="D700" i="3"/>
  <c r="D764" i="3"/>
  <c r="D828" i="3"/>
  <c r="D892" i="3"/>
  <c r="D956" i="3"/>
  <c r="D1020" i="3"/>
  <c r="D1084" i="3"/>
  <c r="D1148" i="3"/>
  <c r="D1212" i="3"/>
  <c r="D1276" i="3"/>
  <c r="D1340" i="3"/>
  <c r="D1404" i="3"/>
  <c r="D5563" i="3"/>
  <c r="D5707" i="3"/>
  <c r="D5835" i="3"/>
  <c r="D5947" i="3"/>
  <c r="D6091" i="3"/>
  <c r="D6427" i="3"/>
  <c r="D397" i="3"/>
  <c r="D869" i="3"/>
  <c r="D1381" i="3"/>
  <c r="D5467" i="3"/>
  <c r="D5531" i="3"/>
  <c r="D5691" i="3"/>
  <c r="D5859" i="3"/>
  <c r="D6011" i="3"/>
  <c r="D45" i="3"/>
  <c r="D757" i="3"/>
  <c r="D1429" i="3"/>
  <c r="D6260" i="3"/>
  <c r="D6324" i="3"/>
  <c r="D6388" i="3"/>
  <c r="D14" i="3"/>
  <c r="D78" i="3"/>
  <c r="D142" i="3"/>
  <c r="D206" i="3"/>
  <c r="D270" i="3"/>
  <c r="D334" i="3"/>
  <c r="D398" i="3"/>
  <c r="D462" i="3"/>
  <c r="D526" i="3"/>
  <c r="D590" i="3"/>
  <c r="D654" i="3"/>
  <c r="D718" i="3"/>
  <c r="D782" i="3"/>
  <c r="D846" i="3"/>
  <c r="D910" i="3"/>
  <c r="D974" i="3"/>
  <c r="D1038" i="3"/>
  <c r="D1102" i="3"/>
  <c r="D1166" i="3"/>
  <c r="D1230" i="3"/>
  <c r="D1294" i="3"/>
  <c r="D1358" i="3"/>
  <c r="D1422" i="3"/>
  <c r="D1167" i="3"/>
  <c r="D1287" i="3"/>
  <c r="D1415" i="3"/>
  <c r="D1417" i="3"/>
  <c r="D1315" i="3"/>
  <c r="D6267" i="3"/>
  <c r="D229" i="3"/>
  <c r="D717" i="3"/>
  <c r="D1165" i="3"/>
  <c r="D5475" i="3"/>
  <c r="D5539" i="3"/>
  <c r="D5731" i="3"/>
  <c r="D5883" i="3"/>
  <c r="D6035" i="3"/>
  <c r="D141" i="3"/>
  <c r="D861" i="3"/>
  <c r="D6204" i="3"/>
  <c r="D6268" i="3"/>
  <c r="D6332" i="3"/>
  <c r="D6396" i="3"/>
  <c r="D22" i="3"/>
  <c r="D86" i="3"/>
  <c r="D150" i="3"/>
  <c r="D214" i="3"/>
  <c r="D278" i="3"/>
  <c r="D342" i="3"/>
  <c r="D406" i="3"/>
  <c r="D470" i="3"/>
  <c r="D534" i="3"/>
  <c r="D598" i="3"/>
  <c r="D662" i="3"/>
  <c r="D726" i="3"/>
  <c r="D790" i="3"/>
  <c r="D854" i="3"/>
  <c r="D918" i="3"/>
  <c r="D982" i="3"/>
  <c r="D1046" i="3"/>
  <c r="D1110" i="3"/>
  <c r="D1174" i="3"/>
  <c r="D1238" i="3"/>
  <c r="D1302" i="3"/>
  <c r="D1366" i="3"/>
  <c r="D1430" i="3"/>
  <c r="D1183" i="3"/>
  <c r="D1303" i="3"/>
  <c r="D1431" i="3"/>
  <c r="D1441" i="3"/>
  <c r="D1363" i="3"/>
  <c r="D6323" i="3"/>
  <c r="D277" i="3"/>
  <c r="D781" i="3"/>
  <c r="D1221" i="3"/>
  <c r="D5483" i="3"/>
  <c r="D5555" i="3"/>
  <c r="D5747" i="3"/>
  <c r="D5899" i="3"/>
  <c r="D6067" i="3"/>
  <c r="D221" i="3"/>
  <c r="D949" i="3"/>
  <c r="D6212" i="3"/>
  <c r="D6276" i="3"/>
  <c r="D6340" i="3"/>
  <c r="D6404" i="3"/>
  <c r="D30" i="3"/>
  <c r="D94" i="3"/>
  <c r="D158" i="3"/>
  <c r="D222" i="3"/>
  <c r="D286" i="3"/>
  <c r="D350" i="3"/>
  <c r="D414" i="3"/>
  <c r="D478" i="3"/>
  <c r="D542" i="3"/>
  <c r="D606" i="3"/>
  <c r="D670" i="3"/>
  <c r="D734" i="3"/>
  <c r="D798" i="3"/>
  <c r="D862" i="3"/>
  <c r="D926" i="3"/>
  <c r="D990" i="3"/>
  <c r="D1054" i="3"/>
  <c r="D1118" i="3"/>
  <c r="D1182" i="3"/>
  <c r="D1246" i="3"/>
  <c r="D1310" i="3"/>
  <c r="D1374" i="3"/>
  <c r="D1438" i="3"/>
  <c r="D1199" i="3"/>
  <c r="D1319" i="3"/>
  <c r="D1193" i="3"/>
  <c r="D1035" i="3"/>
  <c r="D1403" i="3"/>
  <c r="D6379" i="3"/>
  <c r="D333" i="3"/>
  <c r="D821" i="3"/>
  <c r="D1269" i="3"/>
  <c r="D3091" i="3"/>
  <c r="D3155" i="3"/>
  <c r="D3219" i="3"/>
  <c r="D3283" i="3"/>
  <c r="D3347" i="3"/>
  <c r="D3411" i="3"/>
  <c r="D3475" i="3"/>
  <c r="D3539" i="3"/>
  <c r="D3603" i="3"/>
  <c r="D3667" i="3"/>
  <c r="D3731" i="3"/>
  <c r="D3795" i="3"/>
  <c r="D3859" i="3"/>
  <c r="D3923" i="3"/>
  <c r="D3987" i="3"/>
  <c r="D4051" i="3"/>
  <c r="D4115" i="3"/>
  <c r="D4179" i="3"/>
  <c r="D4243" i="3"/>
  <c r="D4307" i="3"/>
  <c r="D4371" i="3"/>
  <c r="D4435" i="3"/>
  <c r="D4499" i="3"/>
  <c r="D4563" i="3"/>
  <c r="D4627" i="3"/>
  <c r="D4691" i="3"/>
  <c r="D4755" i="3"/>
  <c r="D4819" i="3"/>
  <c r="D4883" i="3"/>
  <c r="D4947" i="3"/>
  <c r="D5011" i="3"/>
  <c r="D5075" i="3"/>
  <c r="D5139" i="3"/>
  <c r="D5203" i="3"/>
  <c r="D5267" i="3"/>
  <c r="D5331" i="3"/>
  <c r="D5395" i="3"/>
  <c r="D3788" i="3"/>
  <c r="D3852" i="3"/>
  <c r="D3916" i="3"/>
  <c r="D3980" i="3"/>
  <c r="D4044" i="3"/>
  <c r="D4108" i="3"/>
  <c r="D4172" i="3"/>
  <c r="D4236" i="3"/>
  <c r="D4300" i="3"/>
  <c r="D4364" i="3"/>
  <c r="D4428" i="3"/>
  <c r="D4492" i="3"/>
  <c r="D4556" i="3"/>
  <c r="D4620" i="3"/>
  <c r="D4684" i="3"/>
  <c r="D4748" i="3"/>
  <c r="D4812" i="3"/>
  <c r="D4876" i="3"/>
  <c r="D4940" i="3"/>
  <c r="D5004" i="3"/>
  <c r="D5068" i="3"/>
  <c r="D5132" i="3"/>
  <c r="D5196" i="3"/>
  <c r="D5260" i="3"/>
  <c r="D5324" i="3"/>
  <c r="D5388" i="3"/>
  <c r="D5452" i="3"/>
  <c r="D5516" i="3"/>
  <c r="D5580" i="3"/>
  <c r="D5644" i="3"/>
  <c r="D5708" i="3"/>
  <c r="D5772" i="3"/>
  <c r="D5836" i="3"/>
  <c r="D5900" i="3"/>
  <c r="D5964" i="3"/>
  <c r="D6028" i="3"/>
  <c r="D6092" i="3"/>
  <c r="D6156" i="3"/>
  <c r="D5493" i="3"/>
  <c r="D5557" i="3"/>
  <c r="D5621" i="3"/>
  <c r="D5685" i="3"/>
  <c r="D5749" i="3"/>
  <c r="D5813" i="3"/>
  <c r="D5877" i="3"/>
  <c r="D5941" i="3"/>
  <c r="D6005" i="3"/>
  <c r="D6069" i="3"/>
  <c r="D6133" i="3"/>
  <c r="D6197" i="3"/>
  <c r="D6261" i="3"/>
  <c r="D6325" i="3"/>
  <c r="D6389" i="3"/>
  <c r="D15" i="3"/>
  <c r="D79" i="3"/>
  <c r="D143" i="3"/>
  <c r="D207" i="3"/>
  <c r="D271" i="3"/>
  <c r="D335" i="3"/>
  <c r="D399" i="3"/>
  <c r="D463" i="3"/>
  <c r="D527" i="3"/>
  <c r="D591" i="3"/>
  <c r="D655" i="3"/>
  <c r="D719" i="3"/>
  <c r="D783" i="3"/>
  <c r="D847" i="3"/>
  <c r="D911" i="3"/>
  <c r="D975" i="3"/>
  <c r="D1047" i="3"/>
  <c r="D1127" i="3"/>
  <c r="D1263" i="3"/>
  <c r="D1391" i="3"/>
  <c r="D1353" i="3"/>
  <c r="D1219" i="3"/>
  <c r="D6131" i="3"/>
  <c r="D165" i="3"/>
  <c r="D661" i="3"/>
  <c r="D1141" i="3"/>
  <c r="D6102" i="3"/>
  <c r="D6166" i="3"/>
  <c r="D6230" i="3"/>
  <c r="D6294" i="3"/>
  <c r="D6358" i="3"/>
  <c r="D6422" i="3"/>
  <c r="D48" i="3"/>
  <c r="D112" i="3"/>
  <c r="D176" i="3"/>
  <c r="D240" i="3"/>
  <c r="D304" i="3"/>
  <c r="D368" i="3"/>
  <c r="D432" i="3"/>
  <c r="D496" i="3"/>
  <c r="D560" i="3"/>
  <c r="D624" i="3"/>
  <c r="D688" i="3"/>
  <c r="D752" i="3"/>
  <c r="D816" i="3"/>
  <c r="D880" i="3"/>
  <c r="D944" i="3"/>
  <c r="D1008" i="3"/>
  <c r="D1072" i="3"/>
  <c r="D1136" i="3"/>
  <c r="D1200" i="3"/>
  <c r="D1264" i="3"/>
  <c r="D1328" i="3"/>
  <c r="D1392" i="3"/>
  <c r="D1009" i="3"/>
  <c r="D1129" i="3"/>
  <c r="D1265" i="3"/>
  <c r="D1091" i="3"/>
  <c r="D1427" i="3"/>
  <c r="D6411" i="3"/>
  <c r="D501" i="3"/>
  <c r="D957" i="3"/>
  <c r="D5359" i="3"/>
  <c r="D5423" i="3"/>
  <c r="D5487" i="3"/>
  <c r="D5551" i="3"/>
  <c r="D5615" i="3"/>
  <c r="D5679" i="3"/>
  <c r="D5743" i="3"/>
  <c r="D5807" i="3"/>
  <c r="D5871" i="3"/>
  <c r="D5935" i="3"/>
  <c r="D5999" i="3"/>
  <c r="D6063" i="3"/>
  <c r="D6127" i="3"/>
  <c r="D6191" i="3"/>
  <c r="D6255" i="3"/>
  <c r="D6319" i="3"/>
  <c r="D6383" i="3"/>
  <c r="D9" i="3"/>
  <c r="D73" i="3"/>
  <c r="D137" i="3"/>
  <c r="D201" i="3"/>
  <c r="D265" i="3"/>
  <c r="D329" i="3"/>
  <c r="D393" i="3"/>
  <c r="D457" i="3"/>
  <c r="D521" i="3"/>
  <c r="D585" i="3"/>
  <c r="D649" i="3"/>
  <c r="D713" i="3"/>
  <c r="D777" i="3"/>
  <c r="D841" i="3"/>
  <c r="D905" i="3"/>
  <c r="D977" i="3"/>
  <c r="D1081" i="3"/>
  <c r="D1249" i="3"/>
  <c r="D1291" i="3"/>
  <c r="D6403" i="3"/>
  <c r="D421" i="3"/>
  <c r="D853" i="3"/>
  <c r="D1373" i="3"/>
  <c r="D6000" i="3"/>
  <c r="D6064" i="3"/>
  <c r="D6128" i="3"/>
  <c r="D6192" i="3"/>
  <c r="D6256" i="3"/>
  <c r="D6320" i="3"/>
  <c r="D6384" i="3"/>
  <c r="D10" i="3"/>
  <c r="D74" i="3"/>
  <c r="D138" i="3"/>
  <c r="D202" i="3"/>
  <c r="D266" i="3"/>
  <c r="D330" i="3"/>
  <c r="D394" i="3"/>
  <c r="D458" i="3"/>
  <c r="D522" i="3"/>
  <c r="D586" i="3"/>
  <c r="D650" i="3"/>
  <c r="D714" i="3"/>
  <c r="D778" i="3"/>
  <c r="D842" i="3"/>
  <c r="D906" i="3"/>
  <c r="D970" i="3"/>
  <c r="D1034" i="3"/>
  <c r="D1098" i="3"/>
  <c r="D1162" i="3"/>
  <c r="D1226" i="3"/>
  <c r="D1290" i="3"/>
  <c r="D1354" i="3"/>
  <c r="D1418" i="3"/>
  <c r="D771" i="3"/>
  <c r="D851" i="3"/>
  <c r="D947" i="3"/>
  <c r="D1083" i="3"/>
  <c r="D1411" i="3"/>
  <c r="D5" i="3"/>
  <c r="D573" i="3"/>
  <c r="D989" i="3"/>
  <c r="D1405" i="3"/>
  <c r="D5593" i="3"/>
  <c r="D5657" i="3"/>
  <c r="D5721" i="3"/>
  <c r="D5785" i="3"/>
  <c r="D5849" i="3"/>
  <c r="D5913" i="3"/>
  <c r="D5977" i="3"/>
  <c r="D6041" i="3"/>
  <c r="D6105" i="3"/>
  <c r="D6169" i="3"/>
  <c r="D6233" i="3"/>
  <c r="D6297" i="3"/>
  <c r="D6361" i="3"/>
  <c r="D6425" i="3"/>
  <c r="D51" i="3"/>
  <c r="D115" i="3"/>
  <c r="D179" i="3"/>
  <c r="D243" i="3"/>
  <c r="D307" i="3"/>
  <c r="D371" i="3"/>
  <c r="D435" i="3"/>
  <c r="D499" i="3"/>
  <c r="D563" i="3"/>
  <c r="D635" i="3"/>
  <c r="D699" i="3"/>
  <c r="D867" i="3"/>
  <c r="D1075" i="3"/>
  <c r="D13" i="3"/>
  <c r="D733" i="3"/>
  <c r="D1413" i="3"/>
  <c r="D6138" i="3"/>
  <c r="D6202" i="3"/>
  <c r="D6266" i="3"/>
  <c r="D6330" i="3"/>
  <c r="D6394" i="3"/>
  <c r="D20" i="3"/>
  <c r="D84" i="3"/>
  <c r="D148" i="3"/>
  <c r="D212" i="3"/>
  <c r="D276" i="3"/>
  <c r="D340" i="3"/>
  <c r="D404" i="3"/>
  <c r="D468" i="3"/>
  <c r="D532" i="3"/>
  <c r="D596" i="3"/>
  <c r="D660" i="3"/>
  <c r="D724" i="3"/>
  <c r="D788" i="3"/>
  <c r="D852" i="3"/>
  <c r="D916" i="3"/>
  <c r="D980" i="3"/>
  <c r="D1044" i="3"/>
  <c r="D1108" i="3"/>
  <c r="D1172" i="3"/>
  <c r="D1236" i="3"/>
  <c r="D1300" i="3"/>
  <c r="D1364" i="3"/>
  <c r="D1428" i="3"/>
  <c r="D5611" i="3"/>
  <c r="D5771" i="3"/>
  <c r="D5875" i="3"/>
  <c r="D5987" i="3"/>
  <c r="D6171" i="3"/>
  <c r="D133" i="3"/>
  <c r="D557" i="3"/>
  <c r="D1045" i="3"/>
  <c r="D5491" i="3"/>
  <c r="D5571" i="3"/>
  <c r="D5763" i="3"/>
  <c r="D5915" i="3"/>
  <c r="D6107" i="3"/>
  <c r="D293" i="3"/>
  <c r="D1029" i="3"/>
  <c r="D6220" i="3"/>
  <c r="D6284" i="3"/>
  <c r="D6348" i="3"/>
  <c r="D6412" i="3"/>
  <c r="D38" i="3"/>
  <c r="D102" i="3"/>
  <c r="D166" i="3"/>
  <c r="D230" i="3"/>
  <c r="D294" i="3"/>
  <c r="D358" i="3"/>
  <c r="D422" i="3"/>
  <c r="D486" i="3"/>
  <c r="D550" i="3"/>
  <c r="D614" i="3"/>
  <c r="D678" i="3"/>
  <c r="D742" i="3"/>
  <c r="D806" i="3"/>
  <c r="D870" i="3"/>
  <c r="D934" i="3"/>
  <c r="D998" i="3"/>
  <c r="D1062" i="3"/>
  <c r="D1126" i="3"/>
  <c r="D1190" i="3"/>
  <c r="D1254" i="3"/>
  <c r="D1318" i="3"/>
  <c r="D1382" i="3"/>
  <c r="D1015" i="3"/>
  <c r="D1215" i="3"/>
  <c r="D1335" i="3"/>
  <c r="D1257" i="3"/>
  <c r="D1107" i="3"/>
  <c r="D1443" i="3"/>
  <c r="D6435" i="3"/>
  <c r="D405" i="3"/>
  <c r="D877" i="3"/>
  <c r="D1317" i="3"/>
  <c r="D6164" i="3"/>
  <c r="D5501" i="3"/>
  <c r="D5565" i="3"/>
  <c r="D5629" i="3"/>
  <c r="D5693" i="3"/>
  <c r="D5757" i="3"/>
  <c r="D5821" i="3"/>
  <c r="D5885" i="3"/>
  <c r="D5949" i="3"/>
  <c r="D6013" i="3"/>
  <c r="D6077" i="3"/>
  <c r="D6141" i="3"/>
  <c r="D6205" i="3"/>
  <c r="D6269" i="3"/>
  <c r="D6333" i="3"/>
  <c r="D6397" i="3"/>
  <c r="D23" i="3"/>
  <c r="D87" i="3"/>
  <c r="D151" i="3"/>
  <c r="D215" i="3"/>
  <c r="D279" i="3"/>
  <c r="D343" i="3"/>
  <c r="D407" i="3"/>
  <c r="D471" i="3"/>
  <c r="D535" i="3"/>
  <c r="D599" i="3"/>
  <c r="D663" i="3"/>
  <c r="D727" i="3"/>
  <c r="D791" i="3"/>
  <c r="D855" i="3"/>
  <c r="D919" i="3"/>
  <c r="D983" i="3"/>
  <c r="D1055" i="3"/>
  <c r="D1143" i="3"/>
  <c r="D1279" i="3"/>
  <c r="D1407" i="3"/>
  <c r="D1377" i="3"/>
  <c r="D1259" i="3"/>
  <c r="D6195" i="3"/>
  <c r="D237" i="3"/>
  <c r="D709" i="3"/>
  <c r="D1197" i="3"/>
  <c r="D6110" i="3"/>
  <c r="D6174" i="3"/>
  <c r="D6238" i="3"/>
  <c r="D6302" i="3"/>
  <c r="D6366" i="3"/>
  <c r="D6430" i="3"/>
  <c r="D56" i="3"/>
  <c r="D120" i="3"/>
  <c r="D184" i="3"/>
  <c r="D248" i="3"/>
  <c r="D312" i="3"/>
  <c r="D376" i="3"/>
  <c r="D440" i="3"/>
  <c r="D504" i="3"/>
  <c r="D568" i="3"/>
  <c r="D632" i="3"/>
  <c r="D696" i="3"/>
  <c r="D760" i="3"/>
  <c r="D824" i="3"/>
  <c r="D888" i="3"/>
  <c r="D952" i="3"/>
  <c r="D1016" i="3"/>
  <c r="D1080" i="3"/>
  <c r="D1144" i="3"/>
  <c r="D1208" i="3"/>
  <c r="D1272" i="3"/>
  <c r="D1336" i="3"/>
  <c r="D1400" i="3"/>
  <c r="D1025" i="3"/>
  <c r="D1145" i="3"/>
  <c r="D1289" i="3"/>
  <c r="D1139" i="3"/>
  <c r="D5683" i="3"/>
  <c r="D37" i="3"/>
  <c r="D533" i="3"/>
  <c r="D1013" i="3"/>
  <c r="D5367" i="3"/>
  <c r="D5431" i="3"/>
  <c r="D5495" i="3"/>
  <c r="D5559" i="3"/>
  <c r="D5623" i="3"/>
  <c r="D5687" i="3"/>
  <c r="D5751" i="3"/>
  <c r="D5815" i="3"/>
  <c r="D5879" i="3"/>
  <c r="D5943" i="3"/>
  <c r="D6007" i="3"/>
  <c r="D6071" i="3"/>
  <c r="D6135" i="3"/>
  <c r="D6199" i="3"/>
  <c r="D6263" i="3"/>
  <c r="D6327" i="3"/>
  <c r="D6391" i="3"/>
  <c r="D17" i="3"/>
  <c r="D81" i="3"/>
  <c r="D145" i="3"/>
  <c r="D209" i="3"/>
  <c r="D273" i="3"/>
  <c r="D337" i="3"/>
  <c r="D401" i="3"/>
  <c r="D465" i="3"/>
  <c r="D529" i="3"/>
  <c r="D593" i="3"/>
  <c r="D657" i="3"/>
  <c r="D721" i="3"/>
  <c r="D785" i="3"/>
  <c r="D849" i="3"/>
  <c r="D913" i="3"/>
  <c r="D985" i="3"/>
  <c r="D1105" i="3"/>
  <c r="D1281" i="3"/>
  <c r="D1339" i="3"/>
  <c r="D21" i="3"/>
  <c r="D453" i="3"/>
  <c r="D909" i="3"/>
  <c r="D1437" i="3"/>
  <c r="D6008" i="3"/>
  <c r="D6072" i="3"/>
  <c r="D6136" i="3"/>
  <c r="D6200" i="3"/>
  <c r="D6264" i="3"/>
  <c r="D6328" i="3"/>
  <c r="D6392" i="3"/>
  <c r="D18" i="3"/>
  <c r="D82" i="3"/>
  <c r="D146" i="3"/>
  <c r="D210" i="3"/>
  <c r="D274" i="3"/>
  <c r="D338" i="3"/>
  <c r="D402" i="3"/>
  <c r="D466" i="3"/>
  <c r="D530" i="3"/>
  <c r="D594" i="3"/>
  <c r="D658" i="3"/>
  <c r="D722" i="3"/>
  <c r="D786" i="3"/>
  <c r="D850" i="3"/>
  <c r="D914" i="3"/>
  <c r="D978" i="3"/>
  <c r="D1042" i="3"/>
  <c r="D1106" i="3"/>
  <c r="D1170" i="3"/>
  <c r="D1234" i="3"/>
  <c r="D1298" i="3"/>
  <c r="D1362" i="3"/>
  <c r="D1426" i="3"/>
  <c r="D779" i="3"/>
  <c r="D859" i="3"/>
  <c r="D963" i="3"/>
  <c r="D1115" i="3"/>
  <c r="D5659" i="3"/>
  <c r="D85" i="3"/>
  <c r="D629" i="3"/>
  <c r="D1053" i="3"/>
  <c r="D5537" i="3"/>
  <c r="D5601" i="3"/>
  <c r="D5665" i="3"/>
  <c r="D5729" i="3"/>
  <c r="D5793" i="3"/>
  <c r="D5857" i="3"/>
  <c r="D5921" i="3"/>
  <c r="D5985" i="3"/>
  <c r="D6049" i="3"/>
  <c r="D6113" i="3"/>
  <c r="D6177" i="3"/>
  <c r="D6241" i="3"/>
  <c r="D6305" i="3"/>
  <c r="D6369" i="3"/>
  <c r="D6433" i="3"/>
  <c r="D59" i="3"/>
  <c r="D123" i="3"/>
  <c r="D187" i="3"/>
  <c r="D251" i="3"/>
  <c r="D315" i="3"/>
  <c r="D379" i="3"/>
  <c r="D443" i="3"/>
  <c r="D507" i="3"/>
  <c r="D571" i="3"/>
  <c r="D643" i="3"/>
  <c r="D707" i="3"/>
  <c r="D891" i="3"/>
  <c r="D1123" i="3"/>
  <c r="D109" i="3"/>
  <c r="D829" i="3"/>
  <c r="D6082" i="3"/>
  <c r="D6146" i="3"/>
  <c r="D6210" i="3"/>
  <c r="D6274" i="3"/>
  <c r="D6338" i="3"/>
  <c r="D6402" i="3"/>
  <c r="D28" i="3"/>
  <c r="D92" i="3"/>
  <c r="D156" i="3"/>
  <c r="D220" i="3"/>
  <c r="D284" i="3"/>
  <c r="D348" i="3"/>
  <c r="D412" i="3"/>
  <c r="D476" i="3"/>
  <c r="D540" i="3"/>
  <c r="D604" i="3"/>
  <c r="D668" i="3"/>
  <c r="D732" i="3"/>
  <c r="D796" i="3"/>
  <c r="D860" i="3"/>
  <c r="D924" i="3"/>
  <c r="D988" i="3"/>
  <c r="D1052" i="3"/>
  <c r="D1116" i="3"/>
  <c r="D1180" i="3"/>
  <c r="D1244" i="3"/>
  <c r="D1308" i="3"/>
  <c r="D1372" i="3"/>
  <c r="D1436" i="3"/>
  <c r="D5619" i="3"/>
  <c r="D5779" i="3"/>
  <c r="D5891" i="3"/>
  <c r="D6003" i="3"/>
  <c r="D6187" i="3"/>
  <c r="D189" i="3"/>
  <c r="D613" i="3"/>
  <c r="D1101" i="3"/>
  <c r="D5427" i="3"/>
  <c r="D5499" i="3"/>
  <c r="D5587" i="3"/>
  <c r="D5787" i="3"/>
  <c r="D5939" i="3"/>
  <c r="D6179" i="3"/>
  <c r="D389" i="3"/>
  <c r="D1093" i="3"/>
  <c r="D6228" i="3"/>
  <c r="D6292" i="3"/>
  <c r="D6356" i="3"/>
  <c r="D6420" i="3"/>
  <c r="D46" i="3"/>
  <c r="D110" i="3"/>
  <c r="D174" i="3"/>
  <c r="D238" i="3"/>
  <c r="D302" i="3"/>
  <c r="D366" i="3"/>
  <c r="D430" i="3"/>
  <c r="D494" i="3"/>
  <c r="D558" i="3"/>
  <c r="D622" i="3"/>
  <c r="D686" i="3"/>
  <c r="D750" i="3"/>
  <c r="D814" i="3"/>
  <c r="D878" i="3"/>
  <c r="D942" i="3"/>
  <c r="D1006" i="3"/>
  <c r="D1070" i="3"/>
  <c r="D1134" i="3"/>
  <c r="D1198" i="3"/>
  <c r="D1262" i="3"/>
  <c r="D1326" i="3"/>
  <c r="D1390" i="3"/>
  <c r="D1095" i="3"/>
  <c r="D1223" i="3"/>
  <c r="D1351" i="3"/>
  <c r="D1297" i="3"/>
  <c r="D1155" i="3"/>
  <c r="D5699" i="3"/>
  <c r="D53" i="3"/>
  <c r="D477" i="3"/>
  <c r="D933" i="3"/>
  <c r="D1365" i="3"/>
  <c r="D3107" i="3"/>
  <c r="D3171" i="3"/>
  <c r="D3235" i="3"/>
  <c r="D3299" i="3"/>
  <c r="D3363" i="3"/>
  <c r="D3427" i="3"/>
  <c r="D3491" i="3"/>
  <c r="D3555" i="3"/>
  <c r="D3619" i="3"/>
  <c r="D3683" i="3"/>
  <c r="D3747" i="3"/>
  <c r="D3811" i="3"/>
  <c r="D3875" i="3"/>
  <c r="D3939" i="3"/>
  <c r="D4003" i="3"/>
  <c r="D4067" i="3"/>
  <c r="D4131" i="3"/>
  <c r="D4195" i="3"/>
  <c r="D4259" i="3"/>
  <c r="D4323" i="3"/>
  <c r="D4387" i="3"/>
  <c r="D4451" i="3"/>
  <c r="D4515" i="3"/>
  <c r="D4579" i="3"/>
  <c r="D4643" i="3"/>
  <c r="D4707" i="3"/>
  <c r="D4771" i="3"/>
  <c r="D4835" i="3"/>
  <c r="D4899" i="3"/>
  <c r="D4963" i="3"/>
  <c r="D5027" i="3"/>
  <c r="D5091" i="3"/>
  <c r="D5155" i="3"/>
  <c r="D5219" i="3"/>
  <c r="D5283" i="3"/>
  <c r="D5347" i="3"/>
  <c r="D5411" i="3"/>
  <c r="D3804" i="3"/>
  <c r="D3868" i="3"/>
  <c r="D3932" i="3"/>
  <c r="D3996" i="3"/>
  <c r="D4060" i="3"/>
  <c r="D4124" i="3"/>
  <c r="D4188" i="3"/>
  <c r="D4252" i="3"/>
  <c r="D4316" i="3"/>
  <c r="D4380" i="3"/>
  <c r="D4444" i="3"/>
  <c r="D4508" i="3"/>
  <c r="D4572" i="3"/>
  <c r="D4636" i="3"/>
  <c r="D4700" i="3"/>
  <c r="D4764" i="3"/>
  <c r="D4828" i="3"/>
  <c r="D4892" i="3"/>
  <c r="D4956" i="3"/>
  <c r="D5020" i="3"/>
  <c r="D5084" i="3"/>
  <c r="D5148" i="3"/>
  <c r="D5212" i="3"/>
  <c r="D5276" i="3"/>
  <c r="D5340" i="3"/>
  <c r="D5404" i="3"/>
  <c r="D5468" i="3"/>
  <c r="D5532" i="3"/>
  <c r="D5596" i="3"/>
  <c r="D5660" i="3"/>
  <c r="D5724" i="3"/>
  <c r="D5788" i="3"/>
  <c r="D5852" i="3"/>
  <c r="D5916" i="3"/>
  <c r="D5980" i="3"/>
  <c r="D6044" i="3"/>
  <c r="D6108" i="3"/>
  <c r="D6172" i="3"/>
  <c r="D5509" i="3"/>
  <c r="D5573" i="3"/>
  <c r="D5637" i="3"/>
  <c r="D5701" i="3"/>
  <c r="D5765" i="3"/>
  <c r="D5829" i="3"/>
  <c r="D5893" i="3"/>
  <c r="D5957" i="3"/>
  <c r="D6021" i="3"/>
  <c r="D6085" i="3"/>
  <c r="D6149" i="3"/>
  <c r="D6213" i="3"/>
  <c r="D6277" i="3"/>
  <c r="D6341" i="3"/>
  <c r="D6405" i="3"/>
  <c r="D31" i="3"/>
  <c r="D95" i="3"/>
  <c r="D159" i="3"/>
  <c r="D223" i="3"/>
  <c r="D287" i="3"/>
  <c r="D351" i="3"/>
  <c r="D415" i="3"/>
  <c r="D479" i="3"/>
  <c r="D543" i="3"/>
  <c r="D607" i="3"/>
  <c r="D671" i="3"/>
  <c r="D735" i="3"/>
  <c r="D799" i="3"/>
  <c r="D863" i="3"/>
  <c r="D927" i="3"/>
  <c r="D991" i="3"/>
  <c r="D1063" i="3"/>
  <c r="D1159" i="3"/>
  <c r="D1295" i="3"/>
  <c r="D1423" i="3"/>
  <c r="D1409" i="3"/>
  <c r="D1299" i="3"/>
  <c r="D6259" i="3"/>
  <c r="D301" i="3"/>
  <c r="D773" i="3"/>
  <c r="D1261" i="3"/>
  <c r="D6118" i="3"/>
  <c r="D6182" i="3"/>
  <c r="D6246" i="3"/>
  <c r="D6310" i="3"/>
  <c r="D6374" i="3"/>
  <c r="D6438" i="3"/>
  <c r="D64" i="3"/>
  <c r="D128" i="3"/>
  <c r="D192" i="3"/>
  <c r="D256" i="3"/>
  <c r="D320" i="3"/>
  <c r="D384" i="3"/>
  <c r="D448" i="3"/>
  <c r="D512" i="3"/>
  <c r="D576" i="3"/>
  <c r="D640" i="3"/>
  <c r="D704" i="3"/>
  <c r="D768" i="3"/>
  <c r="D832" i="3"/>
  <c r="D896" i="3"/>
  <c r="D960" i="3"/>
  <c r="D1024" i="3"/>
  <c r="D1088" i="3"/>
  <c r="D1152" i="3"/>
  <c r="D1216" i="3"/>
  <c r="D1280" i="3"/>
  <c r="D1344" i="3"/>
  <c r="D1408" i="3"/>
  <c r="D1041" i="3"/>
  <c r="D1161" i="3"/>
  <c r="D1313" i="3"/>
  <c r="D1179" i="3"/>
  <c r="D6075" i="3"/>
  <c r="D101" i="3"/>
  <c r="D589" i="3"/>
  <c r="D1069" i="3"/>
  <c r="D5375" i="3"/>
  <c r="D5439" i="3"/>
  <c r="D5503" i="3"/>
  <c r="D5567" i="3"/>
  <c r="D5631" i="3"/>
  <c r="D5695" i="3"/>
  <c r="D5759" i="3"/>
  <c r="D5823" i="3"/>
  <c r="D5887" i="3"/>
  <c r="D5951" i="3"/>
  <c r="D6015" i="3"/>
  <c r="D6079" i="3"/>
  <c r="D6143" i="3"/>
  <c r="D6207" i="3"/>
  <c r="D6271" i="3"/>
  <c r="D6335" i="3"/>
  <c r="D6399" i="3"/>
  <c r="D25" i="3"/>
  <c r="D89" i="3"/>
  <c r="D153" i="3"/>
  <c r="D217" i="3"/>
  <c r="D281" i="3"/>
  <c r="D345" i="3"/>
  <c r="D409" i="3"/>
  <c r="D473" i="3"/>
  <c r="D537" i="3"/>
  <c r="D601" i="3"/>
  <c r="D665" i="3"/>
  <c r="D729" i="3"/>
  <c r="D793" i="3"/>
  <c r="D857" i="3"/>
  <c r="D921" i="3"/>
  <c r="D993" i="3"/>
  <c r="D1121" i="3"/>
  <c r="D1337" i="3"/>
  <c r="D1387" i="3"/>
  <c r="D93" i="3"/>
  <c r="D517" i="3"/>
  <c r="D973" i="3"/>
  <c r="D5952" i="3"/>
  <c r="D6016" i="3"/>
  <c r="D6080" i="3"/>
  <c r="D6144" i="3"/>
  <c r="D6208" i="3"/>
  <c r="D6272" i="3"/>
  <c r="D6336" i="3"/>
  <c r="D6400" i="3"/>
  <c r="D26" i="3"/>
  <c r="D90" i="3"/>
  <c r="D154" i="3"/>
  <c r="D218" i="3"/>
  <c r="D282" i="3"/>
  <c r="D346" i="3"/>
  <c r="D410" i="3"/>
  <c r="D474" i="3"/>
  <c r="D538" i="3"/>
  <c r="D602" i="3"/>
  <c r="D666" i="3"/>
  <c r="D730" i="3"/>
  <c r="D794" i="3"/>
  <c r="D858" i="3"/>
  <c r="D922" i="3"/>
  <c r="D986" i="3"/>
  <c r="D1050" i="3"/>
  <c r="D1114" i="3"/>
  <c r="D1178" i="3"/>
  <c r="D1242" i="3"/>
  <c r="D1306" i="3"/>
  <c r="D1370" i="3"/>
  <c r="D1434" i="3"/>
  <c r="D795" i="3"/>
  <c r="D875" i="3"/>
  <c r="D971" i="3"/>
  <c r="D1163" i="3"/>
  <c r="D6083" i="3"/>
  <c r="D157" i="3"/>
  <c r="D693" i="3"/>
  <c r="D1117" i="3"/>
  <c r="D5545" i="3"/>
  <c r="D5609" i="3"/>
  <c r="D5673" i="3"/>
  <c r="D5737" i="3"/>
  <c r="D5801" i="3"/>
  <c r="D5865" i="3"/>
  <c r="D5929" i="3"/>
  <c r="D5993" i="3"/>
  <c r="D6057" i="3"/>
  <c r="D6121" i="3"/>
  <c r="D6185" i="3"/>
  <c r="D6249" i="3"/>
  <c r="D6313" i="3"/>
  <c r="D6377" i="3"/>
  <c r="D6441" i="3"/>
  <c r="D67" i="3"/>
  <c r="D131" i="3"/>
  <c r="D195" i="3"/>
  <c r="D259" i="3"/>
  <c r="D323" i="3"/>
  <c r="D387" i="3"/>
  <c r="D451" i="3"/>
  <c r="D515" i="3"/>
  <c r="D579" i="3"/>
  <c r="D651" i="3"/>
  <c r="D715" i="3"/>
  <c r="D915" i="3"/>
  <c r="D1211" i="3"/>
  <c r="D205" i="3"/>
  <c r="D925" i="3"/>
  <c r="D6090" i="3"/>
  <c r="D6154" i="3"/>
  <c r="D6218" i="3"/>
  <c r="D6282" i="3"/>
  <c r="D6346" i="3"/>
  <c r="D6410" i="3"/>
  <c r="D36" i="3"/>
  <c r="D100" i="3"/>
  <c r="D164" i="3"/>
  <c r="D228" i="3"/>
  <c r="D292" i="3"/>
  <c r="D356" i="3"/>
  <c r="D420" i="3"/>
  <c r="D484" i="3"/>
  <c r="D548" i="3"/>
  <c r="D612" i="3"/>
  <c r="D676" i="3"/>
  <c r="D740" i="3"/>
  <c r="D804" i="3"/>
  <c r="D868" i="3"/>
  <c r="D932" i="3"/>
  <c r="D996" i="3"/>
  <c r="D1060" i="3"/>
  <c r="D1124" i="3"/>
  <c r="D1188" i="3"/>
  <c r="D1252" i="3"/>
  <c r="D1316" i="3"/>
  <c r="D1380" i="3"/>
  <c r="D1444" i="3"/>
  <c r="D5635" i="3"/>
  <c r="D5795" i="3"/>
  <c r="D5907" i="3"/>
  <c r="D6019" i="3"/>
  <c r="D6227" i="3"/>
  <c r="D253" i="3"/>
  <c r="D677" i="3"/>
  <c r="D1181" i="3"/>
  <c r="D5443" i="3"/>
  <c r="D5507" i="3"/>
  <c r="D5603" i="3"/>
  <c r="D5803" i="3"/>
  <c r="D5955" i="3"/>
  <c r="D6243" i="3"/>
  <c r="D469" i="3"/>
  <c r="D1189" i="3"/>
  <c r="D6236" i="3"/>
  <c r="D6300" i="3"/>
  <c r="D6364" i="3"/>
  <c r="D6428" i="3"/>
  <c r="D54" i="3"/>
  <c r="D118" i="3"/>
  <c r="D182" i="3"/>
  <c r="D246" i="3"/>
  <c r="D310" i="3"/>
  <c r="D374" i="3"/>
  <c r="D438" i="3"/>
  <c r="D502" i="3"/>
  <c r="D566" i="3"/>
  <c r="D630" i="3"/>
  <c r="D694" i="3"/>
  <c r="D758" i="3"/>
  <c r="D822" i="3"/>
  <c r="D886" i="3"/>
  <c r="D950" i="3"/>
  <c r="D1014" i="3"/>
  <c r="D1078" i="3"/>
  <c r="D1142" i="3"/>
  <c r="D1206" i="3"/>
  <c r="D1270" i="3"/>
  <c r="D1334" i="3"/>
  <c r="D1398" i="3"/>
  <c r="D1119" i="3"/>
  <c r="D1239" i="3"/>
  <c r="D1367" i="3"/>
  <c r="D1329" i="3"/>
  <c r="D1195" i="3"/>
  <c r="D6051" i="3"/>
  <c r="D77" i="3"/>
  <c r="D541" i="3"/>
  <c r="D997" i="3"/>
  <c r="L8" i="3" l="1"/>
  <c r="L6" i="3"/>
  <c r="L5" i="3"/>
  <c r="L7" i="3" l="1"/>
  <c r="G14" i="3" s="1"/>
  <c r="J14" i="3" s="1"/>
  <c r="G15" i="3" l="1"/>
  <c r="J15" i="3" s="1"/>
  <c r="F16" i="3"/>
  <c r="G16" i="3" l="1"/>
  <c r="J16" i="3" s="1"/>
  <c r="F17" i="3"/>
  <c r="F18" i="3" l="1"/>
  <c r="G17" i="3"/>
  <c r="J17" i="3" s="1"/>
  <c r="F19" i="3" l="1"/>
  <c r="G18" i="3"/>
  <c r="J18" i="3" s="1"/>
  <c r="F20" i="3" l="1"/>
  <c r="G19" i="3"/>
  <c r="J19" i="3" s="1"/>
  <c r="F21" i="3" l="1"/>
  <c r="G20" i="3"/>
  <c r="J20" i="3" s="1"/>
  <c r="F22" i="3" l="1"/>
  <c r="G21" i="3"/>
  <c r="J21" i="3" s="1"/>
  <c r="G22" i="3" l="1"/>
  <c r="J22" i="3" s="1"/>
  <c r="F23" i="3"/>
  <c r="F24" i="3" l="1"/>
  <c r="G23" i="3"/>
  <c r="J23" i="3" s="1"/>
  <c r="F25" i="3" l="1"/>
  <c r="G24" i="3"/>
  <c r="J24" i="3" s="1"/>
  <c r="F26" i="3" l="1"/>
  <c r="G25" i="3"/>
  <c r="J25" i="3" s="1"/>
  <c r="F27" i="3" l="1"/>
  <c r="G26" i="3"/>
  <c r="J26" i="3" s="1"/>
  <c r="F28" i="3" l="1"/>
  <c r="G27" i="3"/>
  <c r="J27" i="3" s="1"/>
  <c r="F29" i="3" l="1"/>
  <c r="G28" i="3"/>
  <c r="J28" i="3" s="1"/>
  <c r="F30" i="3" l="1"/>
  <c r="G29" i="3"/>
  <c r="J29" i="3" s="1"/>
  <c r="F31" i="3" l="1"/>
  <c r="G30" i="3"/>
  <c r="J30" i="3" s="1"/>
  <c r="F32" i="3" l="1"/>
  <c r="G31" i="3"/>
  <c r="J31" i="3" s="1"/>
  <c r="F33" i="3" l="1"/>
  <c r="G32" i="3"/>
  <c r="J32" i="3" s="1"/>
  <c r="F34" i="3" l="1"/>
  <c r="G33" i="3"/>
  <c r="J33" i="3" s="1"/>
  <c r="F35" i="3" l="1"/>
  <c r="G34" i="3"/>
  <c r="J34" i="3" s="1"/>
  <c r="F36" i="3" l="1"/>
  <c r="G35" i="3"/>
  <c r="J35" i="3" s="1"/>
  <c r="F37" i="3" l="1"/>
  <c r="G36" i="3"/>
  <c r="J36" i="3" s="1"/>
  <c r="F38" i="3" l="1"/>
  <c r="G37" i="3"/>
  <c r="J37" i="3" s="1"/>
  <c r="F39" i="3" l="1"/>
  <c r="G38" i="3"/>
  <c r="J38" i="3" s="1"/>
  <c r="F40" i="3" l="1"/>
  <c r="G39" i="3"/>
  <c r="J39" i="3" s="1"/>
  <c r="F41" i="3" l="1"/>
  <c r="G40" i="3"/>
  <c r="J40" i="3" s="1"/>
  <c r="F42" i="3" l="1"/>
  <c r="G41" i="3"/>
  <c r="J41" i="3" s="1"/>
  <c r="F43" i="3" l="1"/>
  <c r="G42" i="3"/>
  <c r="J42" i="3" s="1"/>
  <c r="F44" i="3" l="1"/>
  <c r="G43" i="3"/>
  <c r="J43" i="3" s="1"/>
  <c r="F45" i="3" l="1"/>
  <c r="G44" i="3"/>
  <c r="J44" i="3" s="1"/>
  <c r="F46" i="3" l="1"/>
  <c r="G45" i="3"/>
  <c r="J45" i="3" s="1"/>
  <c r="F47" i="3" l="1"/>
  <c r="G46" i="3"/>
  <c r="J46" i="3" s="1"/>
  <c r="F48" i="3" l="1"/>
  <c r="G47" i="3"/>
  <c r="J47" i="3" s="1"/>
  <c r="F49" i="3" l="1"/>
  <c r="G48" i="3"/>
  <c r="J48" i="3" s="1"/>
  <c r="F50" i="3" l="1"/>
  <c r="G49" i="3"/>
  <c r="J49" i="3" s="1"/>
  <c r="F51" i="3" l="1"/>
  <c r="G50" i="3"/>
  <c r="J50" i="3" s="1"/>
  <c r="F52" i="3" l="1"/>
  <c r="G51" i="3"/>
  <c r="J51" i="3" s="1"/>
  <c r="F53" i="3" l="1"/>
  <c r="G52" i="3"/>
  <c r="J52" i="3" s="1"/>
  <c r="F54" i="3" l="1"/>
  <c r="G53" i="3"/>
  <c r="J53" i="3" s="1"/>
  <c r="F55" i="3" l="1"/>
  <c r="G54" i="3"/>
  <c r="J54" i="3" s="1"/>
  <c r="F56" i="3" l="1"/>
  <c r="G55" i="3"/>
  <c r="J55" i="3" s="1"/>
  <c r="F57" i="3" l="1"/>
  <c r="G56" i="3"/>
  <c r="J56" i="3" s="1"/>
  <c r="F58" i="3" l="1"/>
  <c r="G57" i="3"/>
  <c r="J57" i="3" s="1"/>
  <c r="F59" i="3" l="1"/>
  <c r="G58" i="3"/>
  <c r="J58" i="3" s="1"/>
  <c r="F60" i="3" l="1"/>
  <c r="G59" i="3"/>
  <c r="J59" i="3" s="1"/>
  <c r="F61" i="3" l="1"/>
  <c r="G60" i="3"/>
  <c r="J60" i="3" s="1"/>
  <c r="F62" i="3" l="1"/>
  <c r="G61" i="3"/>
  <c r="J61" i="3" s="1"/>
  <c r="F63" i="3" l="1"/>
  <c r="G62" i="3"/>
  <c r="J62" i="3" s="1"/>
  <c r="F64" i="3" l="1"/>
  <c r="G63" i="3"/>
  <c r="J63" i="3" s="1"/>
  <c r="F65" i="3" l="1"/>
  <c r="G64" i="3"/>
  <c r="J64" i="3" s="1"/>
  <c r="F66" i="3" l="1"/>
  <c r="G65" i="3"/>
  <c r="J65" i="3" s="1"/>
  <c r="F67" i="3" l="1"/>
  <c r="G66" i="3"/>
  <c r="J66" i="3" s="1"/>
  <c r="F68" i="3" l="1"/>
  <c r="G67" i="3"/>
  <c r="J67" i="3" s="1"/>
  <c r="F69" i="3" l="1"/>
  <c r="G68" i="3"/>
  <c r="J68" i="3" s="1"/>
  <c r="F70" i="3" l="1"/>
  <c r="G69" i="3"/>
  <c r="J69" i="3" s="1"/>
  <c r="F71" i="3" l="1"/>
  <c r="G70" i="3"/>
  <c r="J70" i="3" s="1"/>
  <c r="F72" i="3" l="1"/>
  <c r="G71" i="3"/>
  <c r="J71" i="3" s="1"/>
  <c r="F73" i="3" l="1"/>
  <c r="G72" i="3"/>
  <c r="J72" i="3" s="1"/>
  <c r="F74" i="3" l="1"/>
  <c r="G73" i="3"/>
  <c r="J73" i="3" s="1"/>
  <c r="F75" i="3" l="1"/>
  <c r="G74" i="3"/>
  <c r="J74" i="3" s="1"/>
  <c r="F76" i="3" l="1"/>
  <c r="G75" i="3"/>
  <c r="J75" i="3" s="1"/>
  <c r="F77" i="3" l="1"/>
  <c r="G76" i="3"/>
  <c r="J76" i="3" s="1"/>
  <c r="F78" i="3" l="1"/>
  <c r="G77" i="3"/>
  <c r="J77" i="3" s="1"/>
  <c r="F79" i="3" l="1"/>
  <c r="G78" i="3"/>
  <c r="J78" i="3" s="1"/>
  <c r="F80" i="3" l="1"/>
  <c r="G79" i="3"/>
  <c r="J79" i="3" s="1"/>
  <c r="F81" i="3" l="1"/>
  <c r="G80" i="3"/>
  <c r="J80" i="3" s="1"/>
  <c r="F82" i="3" l="1"/>
  <c r="G81" i="3"/>
  <c r="J81" i="3" s="1"/>
  <c r="F83" i="3" l="1"/>
  <c r="G82" i="3"/>
  <c r="J82" i="3" s="1"/>
  <c r="F84" i="3" l="1"/>
  <c r="G83" i="3"/>
  <c r="J83" i="3" s="1"/>
  <c r="F85" i="3" l="1"/>
  <c r="G84" i="3"/>
  <c r="J84" i="3" s="1"/>
  <c r="F86" i="3" l="1"/>
  <c r="G85" i="3"/>
  <c r="J85" i="3" s="1"/>
  <c r="F87" i="3" l="1"/>
  <c r="G86" i="3"/>
  <c r="J86" i="3" s="1"/>
  <c r="F88" i="3" l="1"/>
  <c r="G87" i="3"/>
  <c r="J87" i="3" s="1"/>
  <c r="F89" i="3" l="1"/>
  <c r="G88" i="3"/>
  <c r="J88" i="3" s="1"/>
  <c r="F90" i="3" l="1"/>
  <c r="G89" i="3"/>
  <c r="J89" i="3" s="1"/>
  <c r="F91" i="3" l="1"/>
  <c r="G90" i="3"/>
  <c r="J90" i="3" s="1"/>
  <c r="F92" i="3" l="1"/>
  <c r="G91" i="3"/>
  <c r="J91" i="3" s="1"/>
  <c r="F93" i="3" l="1"/>
  <c r="G92" i="3"/>
  <c r="J92" i="3" s="1"/>
  <c r="F94" i="3" l="1"/>
  <c r="G93" i="3"/>
  <c r="J93" i="3" s="1"/>
  <c r="F95" i="3" l="1"/>
  <c r="G94" i="3"/>
  <c r="J94" i="3" s="1"/>
  <c r="F96" i="3" l="1"/>
  <c r="G95" i="3"/>
  <c r="J95" i="3" s="1"/>
  <c r="F97" i="3" l="1"/>
  <c r="G96" i="3"/>
  <c r="J96" i="3" s="1"/>
  <c r="F98" i="3" l="1"/>
  <c r="G97" i="3"/>
  <c r="J97" i="3" s="1"/>
  <c r="F99" i="3" l="1"/>
  <c r="G98" i="3"/>
  <c r="J98" i="3" s="1"/>
  <c r="F100" i="3" l="1"/>
  <c r="G99" i="3"/>
  <c r="J99" i="3" s="1"/>
  <c r="F101" i="3" l="1"/>
  <c r="G100" i="3"/>
  <c r="J100" i="3" s="1"/>
  <c r="F102" i="3" l="1"/>
  <c r="G101" i="3"/>
  <c r="J101" i="3" s="1"/>
  <c r="F103" i="3" l="1"/>
  <c r="G102" i="3"/>
  <c r="J102" i="3" s="1"/>
  <c r="F104" i="3" l="1"/>
  <c r="G103" i="3"/>
  <c r="J103" i="3" s="1"/>
  <c r="F105" i="3" l="1"/>
  <c r="G104" i="3"/>
  <c r="J104" i="3" s="1"/>
  <c r="F106" i="3" l="1"/>
  <c r="G105" i="3"/>
  <c r="J105" i="3" s="1"/>
  <c r="F107" i="3" l="1"/>
  <c r="G106" i="3"/>
  <c r="J106" i="3" s="1"/>
  <c r="F108" i="3" l="1"/>
  <c r="G107" i="3"/>
  <c r="J107" i="3" s="1"/>
  <c r="F109" i="3" l="1"/>
  <c r="G108" i="3"/>
  <c r="J108" i="3" s="1"/>
  <c r="F110" i="3" l="1"/>
  <c r="G109" i="3"/>
  <c r="J109" i="3" s="1"/>
  <c r="F111" i="3" l="1"/>
  <c r="G110" i="3"/>
  <c r="J110" i="3" s="1"/>
  <c r="F112" i="3" l="1"/>
  <c r="G111" i="3"/>
  <c r="J111" i="3" s="1"/>
  <c r="F113" i="3" l="1"/>
  <c r="G112" i="3"/>
  <c r="J112" i="3" s="1"/>
  <c r="F114" i="3" l="1"/>
  <c r="G113" i="3"/>
  <c r="J113" i="3" s="1"/>
  <c r="F115" i="3" l="1"/>
  <c r="G114" i="3"/>
  <c r="J114" i="3" s="1"/>
  <c r="F116" i="3" l="1"/>
  <c r="G115" i="3"/>
  <c r="J115" i="3" s="1"/>
  <c r="F117" i="3" l="1"/>
  <c r="G116" i="3"/>
  <c r="J116" i="3" s="1"/>
  <c r="F118" i="3" l="1"/>
  <c r="G117" i="3"/>
  <c r="J117" i="3" s="1"/>
  <c r="F119" i="3" l="1"/>
  <c r="G118" i="3"/>
  <c r="J118" i="3" s="1"/>
  <c r="F120" i="3" l="1"/>
  <c r="G119" i="3"/>
  <c r="J119" i="3" s="1"/>
  <c r="F121" i="3" l="1"/>
  <c r="G120" i="3"/>
  <c r="J120" i="3" s="1"/>
  <c r="F122" i="3" l="1"/>
  <c r="G121" i="3"/>
  <c r="J121" i="3" s="1"/>
  <c r="F123" i="3" l="1"/>
  <c r="G122" i="3"/>
  <c r="J122" i="3" s="1"/>
  <c r="F124" i="3" l="1"/>
  <c r="G123" i="3"/>
  <c r="J123" i="3" s="1"/>
  <c r="F125" i="3" l="1"/>
  <c r="G124" i="3"/>
  <c r="J124" i="3" s="1"/>
  <c r="F126" i="3" l="1"/>
  <c r="G125" i="3"/>
  <c r="J125" i="3" s="1"/>
  <c r="F127" i="3" l="1"/>
  <c r="G126" i="3"/>
  <c r="J126" i="3" s="1"/>
  <c r="F128" i="3" l="1"/>
  <c r="G127" i="3"/>
  <c r="J127" i="3" s="1"/>
  <c r="F129" i="3" l="1"/>
  <c r="G128" i="3"/>
  <c r="J128" i="3" s="1"/>
  <c r="F130" i="3" l="1"/>
  <c r="G129" i="3"/>
  <c r="J129" i="3" s="1"/>
  <c r="F131" i="3" l="1"/>
  <c r="G130" i="3"/>
  <c r="J130" i="3" s="1"/>
  <c r="F132" i="3" l="1"/>
  <c r="G131" i="3"/>
  <c r="J131" i="3" s="1"/>
  <c r="F133" i="3" l="1"/>
  <c r="G132" i="3"/>
  <c r="J132" i="3" s="1"/>
  <c r="F134" i="3" l="1"/>
  <c r="G133" i="3"/>
  <c r="J133" i="3" s="1"/>
  <c r="F135" i="3" l="1"/>
  <c r="G134" i="3"/>
  <c r="J134" i="3" s="1"/>
  <c r="F136" i="3" l="1"/>
  <c r="G135" i="3"/>
  <c r="J135" i="3" s="1"/>
  <c r="F137" i="3" l="1"/>
  <c r="G136" i="3"/>
  <c r="J136" i="3" s="1"/>
  <c r="F138" i="3" l="1"/>
  <c r="G137" i="3"/>
  <c r="J137" i="3" s="1"/>
  <c r="F139" i="3" l="1"/>
  <c r="G138" i="3"/>
  <c r="J138" i="3" s="1"/>
  <c r="F140" i="3" l="1"/>
  <c r="G139" i="3"/>
  <c r="J139" i="3" s="1"/>
  <c r="F141" i="3" l="1"/>
  <c r="G140" i="3"/>
  <c r="J140" i="3" s="1"/>
  <c r="F142" i="3" l="1"/>
  <c r="G141" i="3"/>
  <c r="J141" i="3" s="1"/>
  <c r="F143" i="3" l="1"/>
  <c r="G142" i="3"/>
  <c r="J142" i="3" s="1"/>
  <c r="F144" i="3" l="1"/>
  <c r="G143" i="3"/>
  <c r="J143" i="3" s="1"/>
  <c r="F145" i="3" l="1"/>
  <c r="G144" i="3"/>
  <c r="J144" i="3" s="1"/>
  <c r="F146" i="3" l="1"/>
  <c r="G145" i="3"/>
  <c r="J145" i="3" s="1"/>
  <c r="F147" i="3" l="1"/>
  <c r="G146" i="3"/>
  <c r="J146" i="3" s="1"/>
  <c r="F148" i="3" l="1"/>
  <c r="G147" i="3"/>
  <c r="J147" i="3" s="1"/>
  <c r="F149" i="3" l="1"/>
  <c r="G148" i="3"/>
  <c r="J148" i="3" s="1"/>
  <c r="F150" i="3" l="1"/>
  <c r="G149" i="3"/>
  <c r="J149" i="3" s="1"/>
  <c r="F151" i="3" l="1"/>
  <c r="G150" i="3"/>
  <c r="J150" i="3" s="1"/>
  <c r="F152" i="3" l="1"/>
  <c r="G151" i="3"/>
  <c r="J151" i="3" s="1"/>
  <c r="F153" i="3" l="1"/>
  <c r="G152" i="3"/>
  <c r="J152" i="3" s="1"/>
  <c r="F154" i="3" l="1"/>
  <c r="G153" i="3"/>
  <c r="J153" i="3" s="1"/>
  <c r="F155" i="3" l="1"/>
  <c r="G154" i="3"/>
  <c r="J154" i="3" s="1"/>
  <c r="F156" i="3" l="1"/>
  <c r="G155" i="3"/>
  <c r="J155" i="3" s="1"/>
  <c r="F157" i="3" l="1"/>
  <c r="G156" i="3"/>
  <c r="J156" i="3" s="1"/>
  <c r="F158" i="3" l="1"/>
  <c r="G157" i="3"/>
  <c r="J157" i="3" s="1"/>
  <c r="F159" i="3" l="1"/>
  <c r="G158" i="3"/>
  <c r="J158" i="3" s="1"/>
  <c r="F160" i="3" l="1"/>
  <c r="G159" i="3"/>
  <c r="J159" i="3" s="1"/>
  <c r="F161" i="3" l="1"/>
  <c r="G160" i="3"/>
  <c r="J160" i="3" s="1"/>
  <c r="F162" i="3" l="1"/>
  <c r="G161" i="3"/>
  <c r="J161" i="3" s="1"/>
  <c r="F163" i="3" l="1"/>
  <c r="G162" i="3"/>
  <c r="J162" i="3" s="1"/>
  <c r="F164" i="3" l="1"/>
  <c r="G163" i="3"/>
  <c r="J163" i="3" s="1"/>
  <c r="F165" i="3" l="1"/>
  <c r="G164" i="3"/>
  <c r="J164" i="3" s="1"/>
  <c r="F166" i="3" l="1"/>
  <c r="G165" i="3"/>
  <c r="J165" i="3" s="1"/>
  <c r="F167" i="3" l="1"/>
  <c r="G166" i="3"/>
  <c r="J166" i="3" s="1"/>
  <c r="F168" i="3" l="1"/>
  <c r="G167" i="3"/>
  <c r="J167" i="3" s="1"/>
  <c r="F169" i="3" l="1"/>
  <c r="G168" i="3"/>
  <c r="J168" i="3" s="1"/>
  <c r="F170" i="3" l="1"/>
  <c r="G169" i="3"/>
  <c r="J169" i="3" s="1"/>
  <c r="F171" i="3" l="1"/>
  <c r="G170" i="3"/>
  <c r="J170" i="3" s="1"/>
  <c r="F172" i="3" l="1"/>
  <c r="G171" i="3"/>
  <c r="J171" i="3" s="1"/>
  <c r="F173" i="3" l="1"/>
  <c r="G172" i="3"/>
  <c r="J172" i="3" s="1"/>
  <c r="F174" i="3" l="1"/>
  <c r="G173" i="3"/>
  <c r="J173" i="3" s="1"/>
  <c r="F175" i="3" l="1"/>
  <c r="G174" i="3"/>
  <c r="J174" i="3" s="1"/>
  <c r="F176" i="3" l="1"/>
  <c r="G175" i="3"/>
  <c r="J175" i="3" s="1"/>
  <c r="F177" i="3" l="1"/>
  <c r="G176" i="3"/>
  <c r="J176" i="3" s="1"/>
  <c r="F178" i="3" l="1"/>
  <c r="G177" i="3"/>
  <c r="J177" i="3" s="1"/>
  <c r="F179" i="3" l="1"/>
  <c r="G178" i="3"/>
  <c r="J178" i="3" s="1"/>
  <c r="F180" i="3" l="1"/>
  <c r="G179" i="3"/>
  <c r="J179" i="3" s="1"/>
  <c r="F181" i="3" l="1"/>
  <c r="G180" i="3"/>
  <c r="J180" i="3" s="1"/>
  <c r="F182" i="3" l="1"/>
  <c r="G181" i="3"/>
  <c r="J181" i="3" s="1"/>
  <c r="F183" i="3" l="1"/>
  <c r="G182" i="3"/>
  <c r="J182" i="3" s="1"/>
  <c r="F184" i="3" l="1"/>
  <c r="G183" i="3"/>
  <c r="J183" i="3" s="1"/>
  <c r="F185" i="3" l="1"/>
  <c r="G184" i="3"/>
  <c r="J184" i="3" s="1"/>
  <c r="F186" i="3" l="1"/>
  <c r="G185" i="3"/>
  <c r="J185" i="3" s="1"/>
  <c r="F187" i="3" l="1"/>
  <c r="G186" i="3"/>
  <c r="J186" i="3" s="1"/>
  <c r="F188" i="3" l="1"/>
  <c r="G187" i="3"/>
  <c r="J187" i="3" s="1"/>
  <c r="F189" i="3" l="1"/>
  <c r="G188" i="3"/>
  <c r="J188" i="3" s="1"/>
  <c r="F190" i="3" l="1"/>
  <c r="G189" i="3"/>
  <c r="J189" i="3" s="1"/>
  <c r="F191" i="3" l="1"/>
  <c r="G190" i="3"/>
  <c r="J190" i="3" s="1"/>
  <c r="F192" i="3" l="1"/>
  <c r="G191" i="3"/>
  <c r="J191" i="3" s="1"/>
  <c r="F193" i="3" l="1"/>
  <c r="G192" i="3"/>
  <c r="J192" i="3" s="1"/>
  <c r="F194" i="3" l="1"/>
  <c r="G193" i="3"/>
  <c r="J193" i="3" s="1"/>
  <c r="F195" i="3" l="1"/>
  <c r="G194" i="3"/>
  <c r="J194" i="3" s="1"/>
  <c r="F196" i="3" l="1"/>
  <c r="G195" i="3"/>
  <c r="J195" i="3" s="1"/>
  <c r="F197" i="3" l="1"/>
  <c r="G196" i="3"/>
  <c r="J196" i="3" s="1"/>
  <c r="F198" i="3" l="1"/>
  <c r="G197" i="3"/>
  <c r="J197" i="3" s="1"/>
  <c r="F199" i="3" l="1"/>
  <c r="G198" i="3"/>
  <c r="J198" i="3" s="1"/>
  <c r="F200" i="3" l="1"/>
  <c r="G199" i="3"/>
  <c r="J199" i="3" s="1"/>
  <c r="F201" i="3" l="1"/>
  <c r="G200" i="3"/>
  <c r="J200" i="3" s="1"/>
  <c r="F202" i="3" l="1"/>
  <c r="G201" i="3"/>
  <c r="J201" i="3" s="1"/>
  <c r="F203" i="3" l="1"/>
  <c r="G202" i="3"/>
  <c r="J202" i="3" s="1"/>
  <c r="F204" i="3" l="1"/>
  <c r="G203" i="3"/>
  <c r="J203" i="3" s="1"/>
  <c r="F205" i="3" l="1"/>
  <c r="G204" i="3"/>
  <c r="J204" i="3" s="1"/>
  <c r="F206" i="3" l="1"/>
  <c r="G205" i="3"/>
  <c r="J205" i="3" s="1"/>
  <c r="F207" i="3" l="1"/>
  <c r="G206" i="3"/>
  <c r="J206" i="3" s="1"/>
  <c r="F208" i="3" l="1"/>
  <c r="G207" i="3"/>
  <c r="J207" i="3" s="1"/>
  <c r="F209" i="3" l="1"/>
  <c r="G208" i="3"/>
  <c r="J208" i="3" s="1"/>
  <c r="F210" i="3" l="1"/>
  <c r="G209" i="3"/>
  <c r="J209" i="3" s="1"/>
  <c r="F211" i="3" l="1"/>
  <c r="G210" i="3"/>
  <c r="J210" i="3" s="1"/>
  <c r="F212" i="3" l="1"/>
  <c r="G211" i="3"/>
  <c r="J211" i="3" s="1"/>
  <c r="F213" i="3" l="1"/>
  <c r="G212" i="3"/>
  <c r="J212" i="3" s="1"/>
  <c r="F214" i="3" l="1"/>
  <c r="G213" i="3"/>
  <c r="J213" i="3" s="1"/>
  <c r="F215" i="3" l="1"/>
  <c r="G214" i="3"/>
  <c r="J214" i="3" s="1"/>
  <c r="F216" i="3" l="1"/>
  <c r="G215" i="3"/>
  <c r="J215" i="3" s="1"/>
  <c r="F217" i="3" l="1"/>
  <c r="G216" i="3"/>
  <c r="J216" i="3" s="1"/>
  <c r="F218" i="3" l="1"/>
  <c r="G217" i="3"/>
  <c r="J217" i="3" s="1"/>
  <c r="F219" i="3" l="1"/>
  <c r="G218" i="3"/>
  <c r="J218" i="3" s="1"/>
  <c r="F220" i="3" l="1"/>
  <c r="G219" i="3"/>
  <c r="J219" i="3" s="1"/>
  <c r="F221" i="3" l="1"/>
  <c r="G220" i="3"/>
  <c r="J220" i="3" s="1"/>
  <c r="F222" i="3" l="1"/>
  <c r="G221" i="3"/>
  <c r="J221" i="3" s="1"/>
  <c r="F223" i="3" l="1"/>
  <c r="G222" i="3"/>
  <c r="J222" i="3" s="1"/>
  <c r="F224" i="3" l="1"/>
  <c r="G223" i="3"/>
  <c r="J223" i="3" s="1"/>
  <c r="F225" i="3" l="1"/>
  <c r="G224" i="3"/>
  <c r="J224" i="3" s="1"/>
  <c r="F226" i="3" l="1"/>
  <c r="G225" i="3"/>
  <c r="J225" i="3" s="1"/>
  <c r="F227" i="3" l="1"/>
  <c r="G226" i="3"/>
  <c r="J226" i="3" s="1"/>
  <c r="F228" i="3" l="1"/>
  <c r="G227" i="3"/>
  <c r="J227" i="3" s="1"/>
  <c r="F229" i="3" l="1"/>
  <c r="G228" i="3"/>
  <c r="J228" i="3" s="1"/>
  <c r="F230" i="3" l="1"/>
  <c r="G229" i="3"/>
  <c r="J229" i="3" s="1"/>
  <c r="F231" i="3" l="1"/>
  <c r="G230" i="3"/>
  <c r="J230" i="3" s="1"/>
  <c r="F232" i="3" l="1"/>
  <c r="G231" i="3"/>
  <c r="J231" i="3" s="1"/>
  <c r="F233" i="3" l="1"/>
  <c r="G232" i="3"/>
  <c r="J232" i="3" s="1"/>
  <c r="F234" i="3" l="1"/>
  <c r="G233" i="3"/>
  <c r="J233" i="3" s="1"/>
  <c r="F235" i="3" l="1"/>
  <c r="G234" i="3"/>
  <c r="J234" i="3" s="1"/>
  <c r="F236" i="3" l="1"/>
  <c r="G235" i="3"/>
  <c r="J235" i="3" s="1"/>
  <c r="F237" i="3" l="1"/>
  <c r="G236" i="3"/>
  <c r="J236" i="3" s="1"/>
  <c r="F238" i="3" l="1"/>
  <c r="G237" i="3"/>
  <c r="J237" i="3" s="1"/>
  <c r="F239" i="3" l="1"/>
  <c r="G238" i="3"/>
  <c r="J238" i="3" s="1"/>
  <c r="F240" i="3" l="1"/>
  <c r="G239" i="3"/>
  <c r="J239" i="3" s="1"/>
  <c r="F241" i="3" l="1"/>
  <c r="G240" i="3"/>
  <c r="J240" i="3" s="1"/>
  <c r="F242" i="3" l="1"/>
  <c r="G241" i="3"/>
  <c r="J241" i="3" s="1"/>
  <c r="F243" i="3" l="1"/>
  <c r="G242" i="3"/>
  <c r="J242" i="3" s="1"/>
  <c r="F244" i="3" l="1"/>
  <c r="G243" i="3"/>
  <c r="J243" i="3" s="1"/>
  <c r="F245" i="3" l="1"/>
  <c r="G244" i="3"/>
  <c r="J244" i="3" s="1"/>
  <c r="F246" i="3" l="1"/>
  <c r="G245" i="3"/>
  <c r="J245" i="3" s="1"/>
  <c r="F247" i="3" l="1"/>
  <c r="G246" i="3"/>
  <c r="J246" i="3" s="1"/>
  <c r="F248" i="3" l="1"/>
  <c r="G247" i="3"/>
  <c r="J247" i="3" s="1"/>
  <c r="F249" i="3" l="1"/>
  <c r="G248" i="3"/>
  <c r="J248" i="3" s="1"/>
  <c r="F250" i="3" l="1"/>
  <c r="G249" i="3"/>
  <c r="J249" i="3" s="1"/>
  <c r="F251" i="3" l="1"/>
  <c r="G250" i="3"/>
  <c r="J250" i="3" s="1"/>
  <c r="F252" i="3" l="1"/>
  <c r="G251" i="3"/>
  <c r="J251" i="3" s="1"/>
  <c r="F253" i="3" l="1"/>
  <c r="G252" i="3"/>
  <c r="J252" i="3" s="1"/>
  <c r="F254" i="3" l="1"/>
  <c r="G253" i="3"/>
  <c r="J253" i="3" s="1"/>
  <c r="F255" i="3" l="1"/>
  <c r="G254" i="3"/>
  <c r="J254" i="3" s="1"/>
  <c r="F256" i="3" l="1"/>
  <c r="G255" i="3"/>
  <c r="J255" i="3" s="1"/>
  <c r="F257" i="3" l="1"/>
  <c r="G256" i="3"/>
  <c r="J256" i="3" s="1"/>
  <c r="F258" i="3" l="1"/>
  <c r="G257" i="3"/>
  <c r="J257" i="3" s="1"/>
  <c r="F259" i="3" l="1"/>
  <c r="G258" i="3"/>
  <c r="J258" i="3" s="1"/>
  <c r="F260" i="3" l="1"/>
  <c r="G259" i="3"/>
  <c r="J259" i="3" s="1"/>
  <c r="F261" i="3" l="1"/>
  <c r="G260" i="3"/>
  <c r="J260" i="3" s="1"/>
  <c r="F262" i="3" l="1"/>
  <c r="G261" i="3"/>
  <c r="J261" i="3" s="1"/>
  <c r="F263" i="3" l="1"/>
  <c r="G262" i="3"/>
  <c r="J262" i="3" s="1"/>
  <c r="F264" i="3" l="1"/>
  <c r="G263" i="3"/>
  <c r="J263" i="3" s="1"/>
  <c r="F265" i="3" l="1"/>
  <c r="G264" i="3"/>
  <c r="J264" i="3" s="1"/>
  <c r="F266" i="3" l="1"/>
  <c r="G265" i="3"/>
  <c r="J265" i="3" s="1"/>
  <c r="F267" i="3" l="1"/>
  <c r="G266" i="3"/>
  <c r="J266" i="3" s="1"/>
  <c r="F268" i="3" l="1"/>
  <c r="G267" i="3"/>
  <c r="J267" i="3" s="1"/>
  <c r="F269" i="3" l="1"/>
  <c r="G268" i="3"/>
  <c r="J268" i="3" s="1"/>
  <c r="F270" i="3" l="1"/>
  <c r="G269" i="3"/>
  <c r="J269" i="3" s="1"/>
  <c r="F271" i="3" l="1"/>
  <c r="G270" i="3"/>
  <c r="J270" i="3" s="1"/>
  <c r="F272" i="3" l="1"/>
  <c r="G271" i="3"/>
  <c r="J271" i="3" s="1"/>
  <c r="F273" i="3" l="1"/>
  <c r="G272" i="3"/>
  <c r="J272" i="3" s="1"/>
  <c r="F274" i="3" l="1"/>
  <c r="G273" i="3"/>
  <c r="J273" i="3" s="1"/>
  <c r="F275" i="3" l="1"/>
  <c r="G274" i="3"/>
  <c r="J274" i="3" s="1"/>
  <c r="F276" i="3" l="1"/>
  <c r="G275" i="3"/>
  <c r="J275" i="3" s="1"/>
  <c r="F277" i="3" l="1"/>
  <c r="G276" i="3"/>
  <c r="J276" i="3" s="1"/>
  <c r="F278" i="3" l="1"/>
  <c r="G277" i="3"/>
  <c r="J277" i="3" s="1"/>
  <c r="F279" i="3" l="1"/>
  <c r="G278" i="3"/>
  <c r="J278" i="3" s="1"/>
  <c r="F280" i="3" l="1"/>
  <c r="G279" i="3"/>
  <c r="J279" i="3" s="1"/>
  <c r="F281" i="3" l="1"/>
  <c r="G280" i="3"/>
  <c r="J280" i="3" s="1"/>
  <c r="F282" i="3" l="1"/>
  <c r="G281" i="3"/>
  <c r="J281" i="3" s="1"/>
  <c r="F283" i="3" l="1"/>
  <c r="G282" i="3"/>
  <c r="J282" i="3" s="1"/>
  <c r="F284" i="3" l="1"/>
  <c r="G283" i="3"/>
  <c r="J283" i="3" s="1"/>
  <c r="F285" i="3" l="1"/>
  <c r="G284" i="3"/>
  <c r="J284" i="3" s="1"/>
  <c r="F286" i="3" l="1"/>
  <c r="G285" i="3"/>
  <c r="J285" i="3" s="1"/>
  <c r="F287" i="3" l="1"/>
  <c r="G286" i="3"/>
  <c r="J286" i="3" s="1"/>
  <c r="F288" i="3" l="1"/>
  <c r="G287" i="3"/>
  <c r="J287" i="3" s="1"/>
  <c r="F289" i="3" l="1"/>
  <c r="G288" i="3"/>
  <c r="J288" i="3" s="1"/>
  <c r="F290" i="3" l="1"/>
  <c r="G289" i="3"/>
  <c r="J289" i="3" s="1"/>
  <c r="F291" i="3" l="1"/>
  <c r="G290" i="3"/>
  <c r="J290" i="3" s="1"/>
  <c r="F292" i="3" l="1"/>
  <c r="G291" i="3"/>
  <c r="J291" i="3" s="1"/>
  <c r="F293" i="3" l="1"/>
  <c r="G292" i="3"/>
  <c r="J292" i="3" s="1"/>
  <c r="F294" i="3" l="1"/>
  <c r="G293" i="3"/>
  <c r="J293" i="3" s="1"/>
  <c r="F295" i="3" l="1"/>
  <c r="G294" i="3"/>
  <c r="J294" i="3" s="1"/>
  <c r="F296" i="3" l="1"/>
  <c r="G295" i="3"/>
  <c r="J295" i="3" s="1"/>
  <c r="F297" i="3" l="1"/>
  <c r="G296" i="3"/>
  <c r="J296" i="3" s="1"/>
  <c r="F298" i="3" l="1"/>
  <c r="G297" i="3"/>
  <c r="J297" i="3" s="1"/>
  <c r="F299" i="3" l="1"/>
  <c r="G298" i="3"/>
  <c r="J298" i="3" s="1"/>
  <c r="F300" i="3" l="1"/>
  <c r="G299" i="3"/>
  <c r="J299" i="3" s="1"/>
  <c r="F301" i="3" l="1"/>
  <c r="G300" i="3"/>
  <c r="J300" i="3" s="1"/>
  <c r="F302" i="3" l="1"/>
  <c r="G301" i="3"/>
  <c r="J301" i="3" s="1"/>
  <c r="F303" i="3" l="1"/>
  <c r="G302" i="3"/>
  <c r="J302" i="3" s="1"/>
  <c r="F304" i="3" l="1"/>
  <c r="G303" i="3"/>
  <c r="J303" i="3" s="1"/>
  <c r="F305" i="3" l="1"/>
  <c r="G304" i="3"/>
  <c r="J304" i="3" s="1"/>
  <c r="F306" i="3" l="1"/>
  <c r="G305" i="3"/>
  <c r="J305" i="3" s="1"/>
  <c r="F307" i="3" l="1"/>
  <c r="G306" i="3"/>
  <c r="J306" i="3" s="1"/>
  <c r="F308" i="3" l="1"/>
  <c r="G307" i="3"/>
  <c r="J307" i="3" s="1"/>
  <c r="F309" i="3" l="1"/>
  <c r="G308" i="3"/>
  <c r="J308" i="3" s="1"/>
  <c r="F310" i="3" l="1"/>
  <c r="G309" i="3"/>
  <c r="J309" i="3" s="1"/>
  <c r="F311" i="3" l="1"/>
  <c r="G310" i="3"/>
  <c r="J310" i="3" s="1"/>
  <c r="F312" i="3" l="1"/>
  <c r="G311" i="3"/>
  <c r="J311" i="3" s="1"/>
  <c r="F313" i="3" l="1"/>
  <c r="G312" i="3"/>
  <c r="J312" i="3" s="1"/>
  <c r="F314" i="3" l="1"/>
  <c r="G313" i="3"/>
  <c r="J313" i="3" s="1"/>
  <c r="F315" i="3" l="1"/>
  <c r="G314" i="3"/>
  <c r="J314" i="3" s="1"/>
  <c r="F316" i="3" l="1"/>
  <c r="G315" i="3"/>
  <c r="J315" i="3" s="1"/>
  <c r="F317" i="3" l="1"/>
  <c r="G316" i="3"/>
  <c r="J316" i="3" s="1"/>
  <c r="F318" i="3" l="1"/>
  <c r="G317" i="3"/>
  <c r="J317" i="3" s="1"/>
  <c r="F319" i="3" l="1"/>
  <c r="G318" i="3"/>
  <c r="J318" i="3" s="1"/>
  <c r="F320" i="3" l="1"/>
  <c r="G319" i="3"/>
  <c r="J319" i="3" s="1"/>
  <c r="F321" i="3" l="1"/>
  <c r="G320" i="3"/>
  <c r="J320" i="3" s="1"/>
  <c r="F322" i="3" l="1"/>
  <c r="G321" i="3"/>
  <c r="J321" i="3" s="1"/>
  <c r="F323" i="3" l="1"/>
  <c r="G322" i="3"/>
  <c r="J322" i="3" s="1"/>
  <c r="F324" i="3" l="1"/>
  <c r="G323" i="3"/>
  <c r="J323" i="3" s="1"/>
  <c r="F325" i="3" l="1"/>
  <c r="G324" i="3"/>
  <c r="J324" i="3" s="1"/>
  <c r="F326" i="3" l="1"/>
  <c r="G325" i="3"/>
  <c r="J325" i="3" s="1"/>
  <c r="F327" i="3" l="1"/>
  <c r="G326" i="3"/>
  <c r="J326" i="3" s="1"/>
  <c r="F328" i="3" l="1"/>
  <c r="G327" i="3"/>
  <c r="J327" i="3" s="1"/>
  <c r="F329" i="3" l="1"/>
  <c r="G328" i="3"/>
  <c r="J328" i="3" s="1"/>
  <c r="F330" i="3" l="1"/>
  <c r="G329" i="3"/>
  <c r="J329" i="3" s="1"/>
  <c r="F331" i="3" l="1"/>
  <c r="G330" i="3"/>
  <c r="J330" i="3" s="1"/>
  <c r="F332" i="3" l="1"/>
  <c r="G331" i="3"/>
  <c r="J331" i="3" s="1"/>
  <c r="F333" i="3" l="1"/>
  <c r="G332" i="3"/>
  <c r="J332" i="3" s="1"/>
  <c r="F334" i="3" l="1"/>
  <c r="G333" i="3"/>
  <c r="J333" i="3" s="1"/>
  <c r="F335" i="3" l="1"/>
  <c r="G334" i="3"/>
  <c r="J334" i="3" s="1"/>
  <c r="F336" i="3" l="1"/>
  <c r="G335" i="3"/>
  <c r="J335" i="3" s="1"/>
  <c r="F337" i="3" l="1"/>
  <c r="G336" i="3"/>
  <c r="J336" i="3" s="1"/>
  <c r="F338" i="3" l="1"/>
  <c r="G337" i="3"/>
  <c r="J337" i="3" s="1"/>
  <c r="F339" i="3" l="1"/>
  <c r="G338" i="3"/>
  <c r="J338" i="3" s="1"/>
  <c r="F340" i="3" l="1"/>
  <c r="G339" i="3"/>
  <c r="J339" i="3" s="1"/>
  <c r="F341" i="3" l="1"/>
  <c r="G340" i="3"/>
  <c r="J340" i="3" s="1"/>
  <c r="F342" i="3" l="1"/>
  <c r="G341" i="3"/>
  <c r="J341" i="3" s="1"/>
  <c r="F343" i="3" l="1"/>
  <c r="G342" i="3"/>
  <c r="J342" i="3" s="1"/>
  <c r="F344" i="3" l="1"/>
  <c r="G343" i="3"/>
  <c r="J343" i="3" s="1"/>
  <c r="F345" i="3" l="1"/>
  <c r="G344" i="3"/>
  <c r="J344" i="3" s="1"/>
  <c r="F346" i="3" l="1"/>
  <c r="G345" i="3"/>
  <c r="J345" i="3" s="1"/>
  <c r="F347" i="3" l="1"/>
  <c r="G346" i="3"/>
  <c r="J346" i="3" s="1"/>
  <c r="F348" i="3" l="1"/>
  <c r="G347" i="3"/>
  <c r="J347" i="3" s="1"/>
  <c r="F349" i="3" l="1"/>
  <c r="G348" i="3"/>
  <c r="J348" i="3" s="1"/>
  <c r="F350" i="3" l="1"/>
  <c r="G349" i="3"/>
  <c r="J349" i="3" s="1"/>
  <c r="F351" i="3" l="1"/>
  <c r="G350" i="3"/>
  <c r="J350" i="3" s="1"/>
  <c r="F352" i="3" l="1"/>
  <c r="G351" i="3"/>
  <c r="J351" i="3" s="1"/>
  <c r="F353" i="3" l="1"/>
  <c r="G352" i="3"/>
  <c r="J352" i="3" s="1"/>
  <c r="F354" i="3" l="1"/>
  <c r="G353" i="3"/>
  <c r="J353" i="3" s="1"/>
  <c r="F355" i="3" l="1"/>
  <c r="G354" i="3"/>
  <c r="J354" i="3" s="1"/>
  <c r="F356" i="3" l="1"/>
  <c r="G355" i="3"/>
  <c r="J355" i="3" s="1"/>
  <c r="F357" i="3" l="1"/>
  <c r="G356" i="3"/>
  <c r="J356" i="3" s="1"/>
  <c r="F358" i="3" l="1"/>
  <c r="G357" i="3"/>
  <c r="J357" i="3" s="1"/>
  <c r="F359" i="3" l="1"/>
  <c r="G358" i="3"/>
  <c r="J358" i="3" s="1"/>
  <c r="F360" i="3" l="1"/>
  <c r="G359" i="3"/>
  <c r="J359" i="3" s="1"/>
  <c r="F361" i="3" l="1"/>
  <c r="G360" i="3"/>
  <c r="J360" i="3" s="1"/>
  <c r="F362" i="3" l="1"/>
  <c r="G361" i="3"/>
  <c r="J361" i="3" s="1"/>
  <c r="F363" i="3" l="1"/>
  <c r="G362" i="3"/>
  <c r="J362" i="3" s="1"/>
  <c r="F364" i="3" l="1"/>
  <c r="G363" i="3"/>
  <c r="J363" i="3" s="1"/>
  <c r="F365" i="3" l="1"/>
  <c r="G364" i="3"/>
  <c r="J364" i="3" s="1"/>
  <c r="F366" i="3" l="1"/>
  <c r="G365" i="3"/>
  <c r="J365" i="3" s="1"/>
  <c r="F367" i="3" l="1"/>
  <c r="G366" i="3"/>
  <c r="J366" i="3" s="1"/>
  <c r="F368" i="3" l="1"/>
  <c r="G367" i="3"/>
  <c r="J367" i="3" s="1"/>
  <c r="F369" i="3" l="1"/>
  <c r="G368" i="3"/>
  <c r="J368" i="3" s="1"/>
  <c r="F370" i="3" l="1"/>
  <c r="G369" i="3"/>
  <c r="J369" i="3" s="1"/>
  <c r="F371" i="3" l="1"/>
  <c r="G370" i="3"/>
  <c r="J370" i="3" s="1"/>
  <c r="F372" i="3" l="1"/>
  <c r="G371" i="3"/>
  <c r="J371" i="3" s="1"/>
  <c r="F373" i="3" l="1"/>
  <c r="G372" i="3"/>
  <c r="J372" i="3" s="1"/>
  <c r="F374" i="3" l="1"/>
  <c r="G373" i="3"/>
  <c r="J373" i="3" s="1"/>
  <c r="F375" i="3" l="1"/>
  <c r="G374" i="3"/>
  <c r="J374" i="3" s="1"/>
  <c r="F376" i="3" l="1"/>
  <c r="G375" i="3"/>
  <c r="J375" i="3" s="1"/>
  <c r="F377" i="3" l="1"/>
  <c r="G376" i="3"/>
  <c r="J376" i="3" s="1"/>
  <c r="F378" i="3" l="1"/>
  <c r="G377" i="3"/>
  <c r="J377" i="3" s="1"/>
  <c r="F379" i="3" l="1"/>
  <c r="G378" i="3"/>
  <c r="J378" i="3" s="1"/>
  <c r="F380" i="3" l="1"/>
  <c r="G379" i="3"/>
  <c r="J379" i="3" s="1"/>
  <c r="F381" i="3" l="1"/>
  <c r="G380" i="3"/>
  <c r="J380" i="3" s="1"/>
  <c r="F382" i="3" l="1"/>
  <c r="G381" i="3"/>
  <c r="J381" i="3" s="1"/>
  <c r="F383" i="3" l="1"/>
  <c r="G382" i="3"/>
  <c r="J382" i="3" s="1"/>
  <c r="F384" i="3" l="1"/>
  <c r="G383" i="3"/>
  <c r="J383" i="3" s="1"/>
  <c r="F385" i="3" l="1"/>
  <c r="G384" i="3"/>
  <c r="J384" i="3" s="1"/>
  <c r="F386" i="3" l="1"/>
  <c r="G385" i="3"/>
  <c r="J385" i="3" s="1"/>
  <c r="F387" i="3" l="1"/>
  <c r="G386" i="3"/>
  <c r="J386" i="3" s="1"/>
  <c r="F388" i="3" l="1"/>
  <c r="G387" i="3"/>
  <c r="J387" i="3" s="1"/>
  <c r="F389" i="3" l="1"/>
  <c r="G388" i="3"/>
  <c r="J388" i="3" s="1"/>
  <c r="F390" i="3" l="1"/>
  <c r="G389" i="3"/>
  <c r="J389" i="3" s="1"/>
  <c r="F391" i="3" l="1"/>
  <c r="G390" i="3"/>
  <c r="J390" i="3" s="1"/>
  <c r="F392" i="3" l="1"/>
  <c r="G391" i="3"/>
  <c r="J391" i="3" s="1"/>
  <c r="F393" i="3" l="1"/>
  <c r="G392" i="3"/>
  <c r="J392" i="3" s="1"/>
  <c r="F394" i="3" l="1"/>
  <c r="G393" i="3"/>
  <c r="J393" i="3" s="1"/>
  <c r="F395" i="3" l="1"/>
  <c r="G394" i="3"/>
  <c r="J394" i="3" s="1"/>
  <c r="F396" i="3" l="1"/>
  <c r="G395" i="3"/>
  <c r="J395" i="3" s="1"/>
  <c r="F397" i="3" l="1"/>
  <c r="G396" i="3"/>
  <c r="J396" i="3" s="1"/>
  <c r="F398" i="3" l="1"/>
  <c r="G397" i="3"/>
  <c r="J397" i="3" s="1"/>
  <c r="F399" i="3" l="1"/>
  <c r="G398" i="3"/>
  <c r="J398" i="3" s="1"/>
  <c r="F400" i="3" l="1"/>
  <c r="G399" i="3"/>
  <c r="J399" i="3" s="1"/>
  <c r="F401" i="3" l="1"/>
  <c r="G400" i="3"/>
  <c r="J400" i="3" s="1"/>
  <c r="F402" i="3" l="1"/>
  <c r="G401" i="3"/>
  <c r="J401" i="3" s="1"/>
  <c r="F403" i="3" l="1"/>
  <c r="G402" i="3"/>
  <c r="J402" i="3" s="1"/>
  <c r="F404" i="3" l="1"/>
  <c r="G403" i="3"/>
  <c r="J403" i="3" s="1"/>
  <c r="F405" i="3" l="1"/>
  <c r="G404" i="3"/>
  <c r="J404" i="3" s="1"/>
  <c r="F406" i="3" l="1"/>
  <c r="G405" i="3"/>
  <c r="J405" i="3" s="1"/>
  <c r="F407" i="3" l="1"/>
  <c r="G406" i="3"/>
  <c r="J406" i="3" s="1"/>
  <c r="F408" i="3" l="1"/>
  <c r="G407" i="3"/>
  <c r="J407" i="3" s="1"/>
  <c r="F409" i="3" l="1"/>
  <c r="G408" i="3"/>
  <c r="J408" i="3" s="1"/>
  <c r="F410" i="3" l="1"/>
  <c r="G409" i="3"/>
  <c r="J409" i="3" s="1"/>
  <c r="F411" i="3" l="1"/>
  <c r="G410" i="3"/>
  <c r="J410" i="3" s="1"/>
  <c r="F412" i="3" l="1"/>
  <c r="G411" i="3"/>
  <c r="J411" i="3" s="1"/>
  <c r="F413" i="3" l="1"/>
  <c r="G412" i="3"/>
  <c r="J412" i="3" s="1"/>
  <c r="F414" i="3" l="1"/>
  <c r="G413" i="3"/>
  <c r="J413" i="3" s="1"/>
  <c r="F415" i="3" l="1"/>
  <c r="G414" i="3"/>
  <c r="J414" i="3" s="1"/>
  <c r="F416" i="3" l="1"/>
  <c r="G415" i="3"/>
  <c r="J415" i="3" s="1"/>
  <c r="F417" i="3" l="1"/>
  <c r="G416" i="3"/>
  <c r="J416" i="3" s="1"/>
  <c r="F418" i="3" l="1"/>
  <c r="G417" i="3"/>
  <c r="J417" i="3" s="1"/>
  <c r="F419" i="3" l="1"/>
  <c r="G418" i="3"/>
  <c r="J418" i="3" s="1"/>
  <c r="F420" i="3" l="1"/>
  <c r="G419" i="3"/>
  <c r="J419" i="3" s="1"/>
  <c r="F421" i="3" l="1"/>
  <c r="G420" i="3"/>
  <c r="J420" i="3" s="1"/>
  <c r="F422" i="3" l="1"/>
  <c r="G421" i="3"/>
  <c r="J421" i="3" s="1"/>
  <c r="F423" i="3" l="1"/>
  <c r="G422" i="3"/>
  <c r="J422" i="3" s="1"/>
  <c r="F424" i="3" l="1"/>
  <c r="G423" i="3"/>
  <c r="J423" i="3" s="1"/>
  <c r="F425" i="3" l="1"/>
  <c r="G424" i="3"/>
  <c r="J424" i="3" s="1"/>
  <c r="F426" i="3" l="1"/>
  <c r="G425" i="3"/>
  <c r="J425" i="3" s="1"/>
  <c r="F427" i="3" l="1"/>
  <c r="G426" i="3"/>
  <c r="J426" i="3" s="1"/>
  <c r="F428" i="3" l="1"/>
  <c r="G427" i="3"/>
  <c r="J427" i="3" s="1"/>
  <c r="F429" i="3" l="1"/>
  <c r="G428" i="3"/>
  <c r="J428" i="3" s="1"/>
  <c r="F430" i="3" l="1"/>
  <c r="G429" i="3"/>
  <c r="J429" i="3" s="1"/>
  <c r="F431" i="3" l="1"/>
  <c r="G430" i="3"/>
  <c r="J430" i="3" s="1"/>
  <c r="F432" i="3" l="1"/>
  <c r="G431" i="3"/>
  <c r="J431" i="3" s="1"/>
  <c r="F433" i="3" l="1"/>
  <c r="G432" i="3"/>
  <c r="J432" i="3" s="1"/>
  <c r="F434" i="3" l="1"/>
  <c r="G433" i="3"/>
  <c r="J433" i="3" s="1"/>
  <c r="F435" i="3" l="1"/>
  <c r="G434" i="3"/>
  <c r="J434" i="3" s="1"/>
  <c r="F436" i="3" l="1"/>
  <c r="G435" i="3"/>
  <c r="J435" i="3" s="1"/>
  <c r="F437" i="3" l="1"/>
  <c r="G436" i="3"/>
  <c r="J436" i="3" s="1"/>
  <c r="F438" i="3" l="1"/>
  <c r="G437" i="3"/>
  <c r="J437" i="3" s="1"/>
  <c r="F439" i="3" l="1"/>
  <c r="G438" i="3"/>
  <c r="J438" i="3" s="1"/>
  <c r="F440" i="3" l="1"/>
  <c r="G439" i="3"/>
  <c r="J439" i="3" s="1"/>
  <c r="F441" i="3" l="1"/>
  <c r="G440" i="3"/>
  <c r="J440" i="3" s="1"/>
  <c r="F442" i="3" l="1"/>
  <c r="G441" i="3"/>
  <c r="J441" i="3" s="1"/>
  <c r="F443" i="3" l="1"/>
  <c r="G442" i="3"/>
  <c r="J442" i="3" s="1"/>
  <c r="F444" i="3" l="1"/>
  <c r="G443" i="3"/>
  <c r="J443" i="3" s="1"/>
  <c r="F445" i="3" l="1"/>
  <c r="G444" i="3"/>
  <c r="J444" i="3" s="1"/>
  <c r="F446" i="3" l="1"/>
  <c r="G445" i="3"/>
  <c r="J445" i="3" s="1"/>
  <c r="F447" i="3" l="1"/>
  <c r="G446" i="3"/>
  <c r="J446" i="3" s="1"/>
  <c r="F448" i="3" l="1"/>
  <c r="G447" i="3"/>
  <c r="J447" i="3" s="1"/>
  <c r="F449" i="3" l="1"/>
  <c r="G448" i="3"/>
  <c r="J448" i="3" s="1"/>
  <c r="F450" i="3" l="1"/>
  <c r="G449" i="3"/>
  <c r="J449" i="3" s="1"/>
  <c r="F451" i="3" l="1"/>
  <c r="G450" i="3"/>
  <c r="J450" i="3" s="1"/>
  <c r="F452" i="3" l="1"/>
  <c r="G451" i="3"/>
  <c r="J451" i="3" s="1"/>
  <c r="F453" i="3" l="1"/>
  <c r="G452" i="3"/>
  <c r="J452" i="3" s="1"/>
  <c r="F454" i="3" l="1"/>
  <c r="G453" i="3"/>
  <c r="J453" i="3" s="1"/>
  <c r="F455" i="3" l="1"/>
  <c r="G454" i="3"/>
  <c r="J454" i="3" s="1"/>
  <c r="F456" i="3" l="1"/>
  <c r="G455" i="3"/>
  <c r="J455" i="3" s="1"/>
  <c r="F457" i="3" l="1"/>
  <c r="G456" i="3"/>
  <c r="J456" i="3" s="1"/>
  <c r="F458" i="3" l="1"/>
  <c r="G457" i="3"/>
  <c r="J457" i="3" s="1"/>
  <c r="F459" i="3" l="1"/>
  <c r="G458" i="3"/>
  <c r="J458" i="3" s="1"/>
  <c r="F460" i="3" l="1"/>
  <c r="G459" i="3"/>
  <c r="J459" i="3" s="1"/>
  <c r="F461" i="3" l="1"/>
  <c r="G460" i="3"/>
  <c r="J460" i="3" s="1"/>
  <c r="F462" i="3" l="1"/>
  <c r="G461" i="3"/>
  <c r="J461" i="3" s="1"/>
  <c r="F463" i="3" l="1"/>
  <c r="G462" i="3"/>
  <c r="J462" i="3" s="1"/>
  <c r="F464" i="3" l="1"/>
  <c r="G463" i="3"/>
  <c r="J463" i="3" s="1"/>
  <c r="F465" i="3" l="1"/>
  <c r="G464" i="3"/>
  <c r="J464" i="3" s="1"/>
  <c r="F466" i="3" l="1"/>
  <c r="G465" i="3"/>
  <c r="J465" i="3" s="1"/>
  <c r="F467" i="3" l="1"/>
  <c r="G466" i="3"/>
  <c r="J466" i="3" s="1"/>
  <c r="F468" i="3" l="1"/>
  <c r="G467" i="3"/>
  <c r="J467" i="3" s="1"/>
  <c r="F469" i="3" l="1"/>
  <c r="G468" i="3"/>
  <c r="J468" i="3" s="1"/>
  <c r="F470" i="3" l="1"/>
  <c r="G469" i="3"/>
  <c r="J469" i="3" s="1"/>
  <c r="F471" i="3" l="1"/>
  <c r="G470" i="3"/>
  <c r="J470" i="3" s="1"/>
  <c r="F472" i="3" l="1"/>
  <c r="G471" i="3"/>
  <c r="J471" i="3" s="1"/>
  <c r="F473" i="3" l="1"/>
  <c r="G472" i="3"/>
  <c r="J472" i="3" s="1"/>
  <c r="F474" i="3" l="1"/>
  <c r="G473" i="3"/>
  <c r="J473" i="3" s="1"/>
  <c r="F475" i="3" l="1"/>
  <c r="G474" i="3"/>
  <c r="J474" i="3" s="1"/>
  <c r="F476" i="3" l="1"/>
  <c r="G475" i="3"/>
  <c r="J475" i="3" s="1"/>
  <c r="F477" i="3" l="1"/>
  <c r="G476" i="3"/>
  <c r="J476" i="3" s="1"/>
  <c r="F478" i="3" l="1"/>
  <c r="G477" i="3"/>
  <c r="J477" i="3" s="1"/>
  <c r="F479" i="3" l="1"/>
  <c r="G478" i="3"/>
  <c r="J478" i="3" s="1"/>
  <c r="F480" i="3" l="1"/>
  <c r="G479" i="3"/>
  <c r="J479" i="3" s="1"/>
  <c r="F481" i="3" l="1"/>
  <c r="G480" i="3"/>
  <c r="J480" i="3" s="1"/>
  <c r="F482" i="3" l="1"/>
  <c r="G481" i="3"/>
  <c r="J481" i="3" s="1"/>
  <c r="F483" i="3" l="1"/>
  <c r="G482" i="3"/>
  <c r="J482" i="3" s="1"/>
  <c r="F484" i="3" l="1"/>
  <c r="G483" i="3"/>
  <c r="J483" i="3" s="1"/>
  <c r="F485" i="3" l="1"/>
  <c r="G484" i="3"/>
  <c r="J484" i="3" s="1"/>
  <c r="F486" i="3" l="1"/>
  <c r="G485" i="3"/>
  <c r="J485" i="3" s="1"/>
  <c r="F487" i="3" l="1"/>
  <c r="G486" i="3"/>
  <c r="J486" i="3" s="1"/>
  <c r="F488" i="3" l="1"/>
  <c r="G487" i="3"/>
  <c r="J487" i="3" s="1"/>
  <c r="F489" i="3" l="1"/>
  <c r="G488" i="3"/>
  <c r="J488" i="3" s="1"/>
  <c r="F490" i="3" l="1"/>
  <c r="G489" i="3"/>
  <c r="J489" i="3" s="1"/>
  <c r="F491" i="3" l="1"/>
  <c r="G490" i="3"/>
  <c r="J490" i="3" s="1"/>
  <c r="F492" i="3" l="1"/>
  <c r="G491" i="3"/>
  <c r="J491" i="3" s="1"/>
  <c r="F493" i="3" l="1"/>
  <c r="G492" i="3"/>
  <c r="J492" i="3" s="1"/>
  <c r="F494" i="3" l="1"/>
  <c r="G493" i="3"/>
  <c r="J493" i="3" s="1"/>
  <c r="F495" i="3" l="1"/>
  <c r="G494" i="3"/>
  <c r="J494" i="3" s="1"/>
  <c r="F496" i="3" l="1"/>
  <c r="G495" i="3"/>
  <c r="J495" i="3" s="1"/>
  <c r="F497" i="3" l="1"/>
  <c r="G496" i="3"/>
  <c r="J496" i="3" s="1"/>
  <c r="F498" i="3" l="1"/>
  <c r="G497" i="3"/>
  <c r="J497" i="3" s="1"/>
  <c r="F499" i="3" l="1"/>
  <c r="G498" i="3"/>
  <c r="J498" i="3" s="1"/>
  <c r="F500" i="3" l="1"/>
  <c r="G499" i="3"/>
  <c r="J499" i="3" s="1"/>
  <c r="F501" i="3" l="1"/>
  <c r="G500" i="3"/>
  <c r="J500" i="3" s="1"/>
  <c r="F502" i="3" l="1"/>
  <c r="G501" i="3"/>
  <c r="J501" i="3" s="1"/>
  <c r="F503" i="3" l="1"/>
  <c r="G502" i="3"/>
  <c r="J502" i="3" s="1"/>
  <c r="F504" i="3" l="1"/>
  <c r="G503" i="3"/>
  <c r="J503" i="3" s="1"/>
  <c r="F505" i="3" l="1"/>
  <c r="G504" i="3"/>
  <c r="J504" i="3" s="1"/>
  <c r="F506" i="3" l="1"/>
  <c r="G505" i="3"/>
  <c r="J505" i="3" s="1"/>
  <c r="F507" i="3" l="1"/>
  <c r="G506" i="3"/>
  <c r="J506" i="3" s="1"/>
  <c r="F508" i="3" l="1"/>
  <c r="G507" i="3"/>
  <c r="J507" i="3" s="1"/>
  <c r="F509" i="3" l="1"/>
  <c r="G508" i="3"/>
  <c r="J508" i="3" s="1"/>
  <c r="F510" i="3" l="1"/>
  <c r="G509" i="3"/>
  <c r="J509" i="3" s="1"/>
  <c r="F511" i="3" l="1"/>
  <c r="G510" i="3"/>
  <c r="J510" i="3" s="1"/>
  <c r="F512" i="3" l="1"/>
  <c r="G511" i="3"/>
  <c r="J511" i="3" s="1"/>
  <c r="F513" i="3" l="1"/>
  <c r="G512" i="3"/>
  <c r="J512" i="3" s="1"/>
  <c r="F514" i="3" l="1"/>
  <c r="G513" i="3"/>
  <c r="J513" i="3" s="1"/>
  <c r="F515" i="3" l="1"/>
  <c r="G514" i="3"/>
  <c r="J514" i="3" s="1"/>
  <c r="F516" i="3" l="1"/>
  <c r="G515" i="3"/>
  <c r="J515" i="3" s="1"/>
  <c r="F517" i="3" l="1"/>
  <c r="G516" i="3"/>
  <c r="J516" i="3" s="1"/>
  <c r="F518" i="3" l="1"/>
  <c r="G517" i="3"/>
  <c r="J517" i="3" s="1"/>
  <c r="F519" i="3" l="1"/>
  <c r="G518" i="3"/>
  <c r="J518" i="3" s="1"/>
  <c r="F520" i="3" l="1"/>
  <c r="G519" i="3"/>
  <c r="J519" i="3" s="1"/>
  <c r="F521" i="3" l="1"/>
  <c r="G520" i="3"/>
  <c r="J520" i="3" s="1"/>
  <c r="F522" i="3" l="1"/>
  <c r="G521" i="3"/>
  <c r="J521" i="3" s="1"/>
  <c r="F523" i="3" l="1"/>
  <c r="G522" i="3"/>
  <c r="J522" i="3" s="1"/>
  <c r="F524" i="3" l="1"/>
  <c r="G523" i="3"/>
  <c r="J523" i="3" s="1"/>
  <c r="F525" i="3" l="1"/>
  <c r="G524" i="3"/>
  <c r="J524" i="3" s="1"/>
  <c r="F526" i="3" l="1"/>
  <c r="G525" i="3"/>
  <c r="J525" i="3" s="1"/>
  <c r="F527" i="3" l="1"/>
  <c r="G526" i="3"/>
  <c r="J526" i="3" s="1"/>
  <c r="F528" i="3" l="1"/>
  <c r="G527" i="3"/>
  <c r="J527" i="3" s="1"/>
  <c r="F529" i="3" l="1"/>
  <c r="G528" i="3"/>
  <c r="J528" i="3" s="1"/>
  <c r="F530" i="3" l="1"/>
  <c r="G529" i="3"/>
  <c r="J529" i="3" s="1"/>
  <c r="F531" i="3" l="1"/>
  <c r="G530" i="3"/>
  <c r="J530" i="3" s="1"/>
  <c r="F532" i="3" l="1"/>
  <c r="G531" i="3"/>
  <c r="J531" i="3" s="1"/>
  <c r="F533" i="3" l="1"/>
  <c r="G532" i="3"/>
  <c r="J532" i="3" s="1"/>
  <c r="F534" i="3" l="1"/>
  <c r="G533" i="3"/>
  <c r="J533" i="3" s="1"/>
  <c r="F535" i="3" l="1"/>
  <c r="G534" i="3"/>
  <c r="J534" i="3" s="1"/>
  <c r="F536" i="3" l="1"/>
  <c r="G535" i="3"/>
  <c r="J535" i="3" s="1"/>
  <c r="F537" i="3" l="1"/>
  <c r="G536" i="3"/>
  <c r="J536" i="3" s="1"/>
  <c r="F538" i="3" l="1"/>
  <c r="G537" i="3"/>
  <c r="J537" i="3" s="1"/>
  <c r="F539" i="3" l="1"/>
  <c r="G538" i="3"/>
  <c r="J538" i="3" s="1"/>
  <c r="F540" i="3" l="1"/>
  <c r="G539" i="3"/>
  <c r="J539" i="3" s="1"/>
  <c r="F541" i="3" l="1"/>
  <c r="G540" i="3"/>
  <c r="J540" i="3" s="1"/>
  <c r="F542" i="3" l="1"/>
  <c r="G541" i="3"/>
  <c r="J541" i="3" s="1"/>
  <c r="F543" i="3" l="1"/>
  <c r="G542" i="3"/>
  <c r="J542" i="3" s="1"/>
  <c r="F544" i="3" l="1"/>
  <c r="G543" i="3"/>
  <c r="J543" i="3" s="1"/>
  <c r="F545" i="3" l="1"/>
  <c r="G544" i="3"/>
  <c r="J544" i="3" s="1"/>
  <c r="F546" i="3" l="1"/>
  <c r="G545" i="3"/>
  <c r="J545" i="3" s="1"/>
  <c r="F547" i="3" l="1"/>
  <c r="G546" i="3"/>
  <c r="J546" i="3" s="1"/>
  <c r="F548" i="3" l="1"/>
  <c r="G547" i="3"/>
  <c r="J547" i="3" s="1"/>
  <c r="F549" i="3" l="1"/>
  <c r="G548" i="3"/>
  <c r="J548" i="3" s="1"/>
  <c r="F550" i="3" l="1"/>
  <c r="G549" i="3"/>
  <c r="J549" i="3" s="1"/>
  <c r="F551" i="3" l="1"/>
  <c r="G550" i="3"/>
  <c r="J550" i="3" s="1"/>
  <c r="F552" i="3" l="1"/>
  <c r="G551" i="3"/>
  <c r="J551" i="3" s="1"/>
  <c r="F553" i="3" l="1"/>
  <c r="G552" i="3"/>
  <c r="J552" i="3" s="1"/>
  <c r="F554" i="3" l="1"/>
  <c r="G553" i="3"/>
  <c r="J553" i="3" s="1"/>
  <c r="F555" i="3" l="1"/>
  <c r="G554" i="3"/>
  <c r="J554" i="3" s="1"/>
  <c r="F556" i="3" l="1"/>
  <c r="G555" i="3"/>
  <c r="J555" i="3" s="1"/>
  <c r="F557" i="3" l="1"/>
  <c r="G556" i="3"/>
  <c r="J556" i="3" s="1"/>
  <c r="F558" i="3" l="1"/>
  <c r="G557" i="3"/>
  <c r="J557" i="3" s="1"/>
  <c r="F559" i="3" l="1"/>
  <c r="G558" i="3"/>
  <c r="J558" i="3" s="1"/>
  <c r="F560" i="3" l="1"/>
  <c r="G559" i="3"/>
  <c r="J559" i="3" s="1"/>
  <c r="F561" i="3" l="1"/>
  <c r="G560" i="3"/>
  <c r="J560" i="3" s="1"/>
  <c r="F562" i="3" l="1"/>
  <c r="G561" i="3"/>
  <c r="J561" i="3" s="1"/>
  <c r="F563" i="3" l="1"/>
  <c r="G562" i="3"/>
  <c r="J562" i="3" s="1"/>
  <c r="F564" i="3" l="1"/>
  <c r="G563" i="3"/>
  <c r="J563" i="3" s="1"/>
  <c r="F565" i="3" l="1"/>
  <c r="G564" i="3"/>
  <c r="J564" i="3" s="1"/>
  <c r="F566" i="3" l="1"/>
  <c r="G565" i="3"/>
  <c r="J565" i="3" s="1"/>
  <c r="F567" i="3" l="1"/>
  <c r="G566" i="3"/>
  <c r="J566" i="3" s="1"/>
  <c r="F568" i="3" l="1"/>
  <c r="G567" i="3"/>
  <c r="J567" i="3" s="1"/>
  <c r="F569" i="3" l="1"/>
  <c r="G568" i="3"/>
  <c r="J568" i="3" s="1"/>
  <c r="F570" i="3" l="1"/>
  <c r="G569" i="3"/>
  <c r="J569" i="3" s="1"/>
  <c r="F571" i="3" l="1"/>
  <c r="G570" i="3"/>
  <c r="J570" i="3" s="1"/>
  <c r="F572" i="3" l="1"/>
  <c r="G571" i="3"/>
  <c r="J571" i="3" s="1"/>
  <c r="F573" i="3" l="1"/>
  <c r="G572" i="3"/>
  <c r="J572" i="3" s="1"/>
  <c r="F574" i="3" l="1"/>
  <c r="G573" i="3"/>
  <c r="J573" i="3" s="1"/>
  <c r="F575" i="3" l="1"/>
  <c r="G574" i="3"/>
  <c r="J574" i="3" s="1"/>
  <c r="F576" i="3" l="1"/>
  <c r="G575" i="3"/>
  <c r="J575" i="3" s="1"/>
  <c r="F577" i="3" l="1"/>
  <c r="G576" i="3"/>
  <c r="J576" i="3" s="1"/>
  <c r="F578" i="3" l="1"/>
  <c r="G577" i="3"/>
  <c r="J577" i="3" s="1"/>
  <c r="F579" i="3" l="1"/>
  <c r="G578" i="3"/>
  <c r="J578" i="3" s="1"/>
  <c r="F580" i="3" l="1"/>
  <c r="G579" i="3"/>
  <c r="J579" i="3" s="1"/>
  <c r="F581" i="3" l="1"/>
  <c r="G580" i="3"/>
  <c r="J580" i="3" s="1"/>
  <c r="F582" i="3" l="1"/>
  <c r="G581" i="3"/>
  <c r="J581" i="3" s="1"/>
  <c r="F583" i="3" l="1"/>
  <c r="G582" i="3"/>
  <c r="J582" i="3" s="1"/>
  <c r="F584" i="3" l="1"/>
  <c r="G583" i="3"/>
  <c r="J583" i="3" s="1"/>
  <c r="F585" i="3" l="1"/>
  <c r="G584" i="3"/>
  <c r="J584" i="3" s="1"/>
  <c r="F586" i="3" l="1"/>
  <c r="G585" i="3"/>
  <c r="J585" i="3" s="1"/>
  <c r="F587" i="3" l="1"/>
  <c r="G586" i="3"/>
  <c r="J586" i="3" s="1"/>
  <c r="F588" i="3" l="1"/>
  <c r="G587" i="3"/>
  <c r="J587" i="3" s="1"/>
  <c r="F589" i="3" l="1"/>
  <c r="G588" i="3"/>
  <c r="J588" i="3" s="1"/>
  <c r="F590" i="3" l="1"/>
  <c r="G589" i="3"/>
  <c r="J589" i="3" s="1"/>
  <c r="F591" i="3" l="1"/>
  <c r="G590" i="3"/>
  <c r="J590" i="3" s="1"/>
  <c r="F592" i="3" l="1"/>
  <c r="G591" i="3"/>
  <c r="J591" i="3" s="1"/>
  <c r="F593" i="3" l="1"/>
  <c r="G592" i="3"/>
  <c r="J592" i="3" s="1"/>
  <c r="F594" i="3" l="1"/>
  <c r="G593" i="3"/>
  <c r="J593" i="3" s="1"/>
  <c r="F595" i="3" l="1"/>
  <c r="G594" i="3"/>
  <c r="J594" i="3" s="1"/>
  <c r="F596" i="3" l="1"/>
  <c r="G595" i="3"/>
  <c r="J595" i="3" s="1"/>
  <c r="F597" i="3" l="1"/>
  <c r="G596" i="3"/>
  <c r="J596" i="3" s="1"/>
  <c r="F598" i="3" l="1"/>
  <c r="G597" i="3"/>
  <c r="J597" i="3" s="1"/>
  <c r="F599" i="3" l="1"/>
  <c r="G598" i="3"/>
  <c r="J598" i="3" s="1"/>
  <c r="F600" i="3" l="1"/>
  <c r="G599" i="3"/>
  <c r="J599" i="3" s="1"/>
  <c r="F601" i="3" l="1"/>
  <c r="G600" i="3"/>
  <c r="J600" i="3" s="1"/>
  <c r="F602" i="3" l="1"/>
  <c r="G601" i="3"/>
  <c r="J601" i="3" s="1"/>
  <c r="F603" i="3" l="1"/>
  <c r="G602" i="3"/>
  <c r="J602" i="3" s="1"/>
  <c r="F604" i="3" l="1"/>
  <c r="G603" i="3"/>
  <c r="J603" i="3" s="1"/>
  <c r="F605" i="3" l="1"/>
  <c r="G604" i="3"/>
  <c r="J604" i="3" s="1"/>
  <c r="F606" i="3" l="1"/>
  <c r="G605" i="3"/>
  <c r="J605" i="3" s="1"/>
  <c r="F607" i="3" l="1"/>
  <c r="G606" i="3"/>
  <c r="J606" i="3" s="1"/>
  <c r="F608" i="3" l="1"/>
  <c r="G607" i="3"/>
  <c r="J607" i="3" s="1"/>
  <c r="F609" i="3" l="1"/>
  <c r="G608" i="3"/>
  <c r="J608" i="3" s="1"/>
  <c r="F610" i="3" l="1"/>
  <c r="G609" i="3"/>
  <c r="J609" i="3" s="1"/>
  <c r="F611" i="3" l="1"/>
  <c r="G610" i="3"/>
  <c r="J610" i="3" s="1"/>
  <c r="F612" i="3" l="1"/>
  <c r="G611" i="3"/>
  <c r="J611" i="3" s="1"/>
  <c r="F613" i="3" l="1"/>
  <c r="G612" i="3"/>
  <c r="J612" i="3" s="1"/>
  <c r="F614" i="3" l="1"/>
  <c r="G613" i="3"/>
  <c r="J613" i="3" s="1"/>
  <c r="F615" i="3" l="1"/>
  <c r="G614" i="3"/>
  <c r="J614" i="3" s="1"/>
  <c r="F616" i="3" l="1"/>
  <c r="G615" i="3"/>
  <c r="J615" i="3" s="1"/>
  <c r="F617" i="3" l="1"/>
  <c r="G616" i="3"/>
  <c r="J616" i="3" s="1"/>
  <c r="F618" i="3" l="1"/>
  <c r="G617" i="3"/>
  <c r="J617" i="3" s="1"/>
  <c r="F619" i="3" l="1"/>
  <c r="G618" i="3"/>
  <c r="J618" i="3" s="1"/>
  <c r="F620" i="3" l="1"/>
  <c r="G619" i="3"/>
  <c r="J619" i="3" s="1"/>
  <c r="F621" i="3" l="1"/>
  <c r="G620" i="3"/>
  <c r="J620" i="3" s="1"/>
  <c r="F622" i="3" l="1"/>
  <c r="G621" i="3"/>
  <c r="J621" i="3" s="1"/>
  <c r="F623" i="3" l="1"/>
  <c r="G622" i="3"/>
  <c r="J622" i="3" s="1"/>
  <c r="F624" i="3" l="1"/>
  <c r="G623" i="3"/>
  <c r="J623" i="3" s="1"/>
  <c r="F625" i="3" l="1"/>
  <c r="G624" i="3"/>
  <c r="J624" i="3" s="1"/>
  <c r="F626" i="3" l="1"/>
  <c r="G625" i="3"/>
  <c r="J625" i="3" s="1"/>
  <c r="F627" i="3" l="1"/>
  <c r="G626" i="3"/>
  <c r="J626" i="3" s="1"/>
  <c r="F628" i="3" l="1"/>
  <c r="G627" i="3"/>
  <c r="J627" i="3" s="1"/>
  <c r="F629" i="3" l="1"/>
  <c r="G628" i="3"/>
  <c r="J628" i="3" s="1"/>
  <c r="F630" i="3" l="1"/>
  <c r="G629" i="3"/>
  <c r="J629" i="3" s="1"/>
  <c r="F631" i="3" l="1"/>
  <c r="G630" i="3"/>
  <c r="J630" i="3" s="1"/>
  <c r="F632" i="3" l="1"/>
  <c r="G631" i="3"/>
  <c r="J631" i="3" s="1"/>
  <c r="F633" i="3" l="1"/>
  <c r="G632" i="3"/>
  <c r="J632" i="3" s="1"/>
  <c r="F634" i="3" l="1"/>
  <c r="G633" i="3"/>
  <c r="J633" i="3" s="1"/>
  <c r="F635" i="3" l="1"/>
  <c r="G634" i="3"/>
  <c r="J634" i="3" s="1"/>
  <c r="F636" i="3" l="1"/>
  <c r="G635" i="3"/>
  <c r="J635" i="3" s="1"/>
  <c r="F637" i="3" l="1"/>
  <c r="G636" i="3"/>
  <c r="J636" i="3" s="1"/>
  <c r="F638" i="3" l="1"/>
  <c r="G637" i="3"/>
  <c r="J637" i="3" s="1"/>
  <c r="F639" i="3" l="1"/>
  <c r="G638" i="3"/>
  <c r="J638" i="3" s="1"/>
  <c r="F640" i="3" l="1"/>
  <c r="G639" i="3"/>
  <c r="J639" i="3" s="1"/>
  <c r="F641" i="3" l="1"/>
  <c r="G640" i="3"/>
  <c r="J640" i="3" s="1"/>
  <c r="F642" i="3" l="1"/>
  <c r="G641" i="3"/>
  <c r="J641" i="3" s="1"/>
  <c r="F643" i="3" l="1"/>
  <c r="G642" i="3"/>
  <c r="J642" i="3" s="1"/>
  <c r="F644" i="3" l="1"/>
  <c r="G643" i="3"/>
  <c r="J643" i="3" s="1"/>
  <c r="F645" i="3" l="1"/>
  <c r="G644" i="3"/>
  <c r="J644" i="3" s="1"/>
  <c r="F646" i="3" l="1"/>
  <c r="G645" i="3"/>
  <c r="J645" i="3" s="1"/>
  <c r="F647" i="3" l="1"/>
  <c r="G646" i="3"/>
  <c r="J646" i="3" s="1"/>
  <c r="F648" i="3" l="1"/>
  <c r="G647" i="3"/>
  <c r="J647" i="3" s="1"/>
  <c r="F649" i="3" l="1"/>
  <c r="G648" i="3"/>
  <c r="J648" i="3" s="1"/>
  <c r="F650" i="3" l="1"/>
  <c r="G649" i="3"/>
  <c r="J649" i="3" s="1"/>
  <c r="F651" i="3" l="1"/>
  <c r="G650" i="3"/>
  <c r="J650" i="3" s="1"/>
  <c r="F652" i="3" l="1"/>
  <c r="G651" i="3"/>
  <c r="J651" i="3" s="1"/>
  <c r="F653" i="3" l="1"/>
  <c r="G652" i="3"/>
  <c r="J652" i="3" s="1"/>
  <c r="F654" i="3" l="1"/>
  <c r="G653" i="3"/>
  <c r="J653" i="3" s="1"/>
  <c r="F655" i="3" l="1"/>
  <c r="G654" i="3"/>
  <c r="J654" i="3" s="1"/>
  <c r="F656" i="3" l="1"/>
  <c r="G655" i="3"/>
  <c r="J655" i="3" s="1"/>
  <c r="F657" i="3" l="1"/>
  <c r="G656" i="3"/>
  <c r="J656" i="3" s="1"/>
  <c r="F658" i="3" l="1"/>
  <c r="G657" i="3"/>
  <c r="J657" i="3" s="1"/>
  <c r="F659" i="3" l="1"/>
  <c r="G658" i="3"/>
  <c r="J658" i="3" s="1"/>
  <c r="F660" i="3" l="1"/>
  <c r="G659" i="3"/>
  <c r="J659" i="3" s="1"/>
  <c r="F661" i="3" l="1"/>
  <c r="G660" i="3"/>
  <c r="J660" i="3" s="1"/>
  <c r="F662" i="3" l="1"/>
  <c r="G661" i="3"/>
  <c r="J661" i="3" s="1"/>
  <c r="F663" i="3" l="1"/>
  <c r="G662" i="3"/>
  <c r="J662" i="3" s="1"/>
  <c r="F664" i="3" l="1"/>
  <c r="G663" i="3"/>
  <c r="J663" i="3" s="1"/>
  <c r="F665" i="3" l="1"/>
  <c r="G664" i="3"/>
  <c r="J664" i="3" s="1"/>
  <c r="F666" i="3" l="1"/>
  <c r="G665" i="3"/>
  <c r="J665" i="3" s="1"/>
  <c r="F667" i="3" l="1"/>
  <c r="G666" i="3"/>
  <c r="J666" i="3" s="1"/>
  <c r="F668" i="3" l="1"/>
  <c r="G667" i="3"/>
  <c r="J667" i="3" s="1"/>
  <c r="F669" i="3" l="1"/>
  <c r="G668" i="3"/>
  <c r="J668" i="3" s="1"/>
  <c r="F670" i="3" l="1"/>
  <c r="G669" i="3"/>
  <c r="J669" i="3" s="1"/>
  <c r="F671" i="3" l="1"/>
  <c r="G670" i="3"/>
  <c r="J670" i="3" s="1"/>
  <c r="F672" i="3" l="1"/>
  <c r="G671" i="3"/>
  <c r="J671" i="3" s="1"/>
  <c r="F673" i="3" l="1"/>
  <c r="G672" i="3"/>
  <c r="J672" i="3" s="1"/>
  <c r="F674" i="3" l="1"/>
  <c r="G673" i="3"/>
  <c r="J673" i="3" s="1"/>
  <c r="F675" i="3" l="1"/>
  <c r="G674" i="3"/>
  <c r="J674" i="3" s="1"/>
  <c r="F676" i="3" l="1"/>
  <c r="G675" i="3"/>
  <c r="J675" i="3" s="1"/>
  <c r="F677" i="3" l="1"/>
  <c r="G676" i="3"/>
  <c r="J676" i="3" s="1"/>
  <c r="F678" i="3" l="1"/>
  <c r="G677" i="3"/>
  <c r="J677" i="3" s="1"/>
  <c r="F679" i="3" l="1"/>
  <c r="G678" i="3"/>
  <c r="J678" i="3" s="1"/>
  <c r="F680" i="3" l="1"/>
  <c r="G679" i="3"/>
  <c r="J679" i="3" s="1"/>
  <c r="F681" i="3" l="1"/>
  <c r="G680" i="3"/>
  <c r="J680" i="3" s="1"/>
  <c r="F682" i="3" l="1"/>
  <c r="G681" i="3"/>
  <c r="J681" i="3" s="1"/>
  <c r="F683" i="3" l="1"/>
  <c r="G682" i="3"/>
  <c r="J682" i="3" s="1"/>
  <c r="F684" i="3" l="1"/>
  <c r="G683" i="3"/>
  <c r="J683" i="3" s="1"/>
  <c r="F685" i="3" l="1"/>
  <c r="G684" i="3"/>
  <c r="J684" i="3" s="1"/>
  <c r="F686" i="3" l="1"/>
  <c r="G685" i="3"/>
  <c r="J685" i="3" s="1"/>
  <c r="F687" i="3" l="1"/>
  <c r="G686" i="3"/>
  <c r="J686" i="3" s="1"/>
  <c r="F688" i="3" l="1"/>
  <c r="G687" i="3"/>
  <c r="J687" i="3" s="1"/>
  <c r="F689" i="3" l="1"/>
  <c r="G688" i="3"/>
  <c r="J688" i="3" s="1"/>
  <c r="F690" i="3" l="1"/>
  <c r="G689" i="3"/>
  <c r="J689" i="3" s="1"/>
  <c r="F691" i="3" l="1"/>
  <c r="G690" i="3"/>
  <c r="J690" i="3" s="1"/>
  <c r="F692" i="3" l="1"/>
  <c r="G691" i="3"/>
  <c r="J691" i="3" s="1"/>
  <c r="F693" i="3" l="1"/>
  <c r="G692" i="3"/>
  <c r="J692" i="3" s="1"/>
  <c r="F694" i="3" l="1"/>
  <c r="G693" i="3"/>
  <c r="J693" i="3" s="1"/>
  <c r="F695" i="3" l="1"/>
  <c r="G694" i="3"/>
  <c r="J694" i="3" s="1"/>
  <c r="F696" i="3" l="1"/>
  <c r="G695" i="3"/>
  <c r="J695" i="3" s="1"/>
  <c r="F697" i="3" l="1"/>
  <c r="G696" i="3"/>
  <c r="J696" i="3" s="1"/>
  <c r="F698" i="3" l="1"/>
  <c r="G697" i="3"/>
  <c r="J697" i="3" s="1"/>
  <c r="F699" i="3" l="1"/>
  <c r="G698" i="3"/>
  <c r="J698" i="3" s="1"/>
  <c r="F700" i="3" l="1"/>
  <c r="G699" i="3"/>
  <c r="J699" i="3" s="1"/>
  <c r="F701" i="3" l="1"/>
  <c r="G700" i="3"/>
  <c r="J700" i="3" s="1"/>
  <c r="F702" i="3" l="1"/>
  <c r="G701" i="3"/>
  <c r="J701" i="3" s="1"/>
  <c r="F703" i="3" l="1"/>
  <c r="G702" i="3"/>
  <c r="J702" i="3" s="1"/>
  <c r="F704" i="3" l="1"/>
  <c r="G703" i="3"/>
  <c r="J703" i="3" s="1"/>
  <c r="F705" i="3" l="1"/>
  <c r="G704" i="3"/>
  <c r="J704" i="3" s="1"/>
  <c r="F706" i="3" l="1"/>
  <c r="G705" i="3"/>
  <c r="J705" i="3" s="1"/>
  <c r="F707" i="3" l="1"/>
  <c r="G706" i="3"/>
  <c r="J706" i="3" s="1"/>
  <c r="F708" i="3" l="1"/>
  <c r="G707" i="3"/>
  <c r="J707" i="3" s="1"/>
  <c r="F709" i="3" l="1"/>
  <c r="G708" i="3"/>
  <c r="J708" i="3" s="1"/>
  <c r="F710" i="3" l="1"/>
  <c r="G709" i="3"/>
  <c r="J709" i="3" s="1"/>
  <c r="F711" i="3" l="1"/>
  <c r="G710" i="3"/>
  <c r="J710" i="3" s="1"/>
  <c r="F712" i="3" l="1"/>
  <c r="G711" i="3"/>
  <c r="J711" i="3" s="1"/>
  <c r="F713" i="3" l="1"/>
  <c r="G712" i="3"/>
  <c r="J712" i="3" s="1"/>
  <c r="F714" i="3" l="1"/>
  <c r="G713" i="3"/>
  <c r="J713" i="3" s="1"/>
  <c r="F715" i="3" l="1"/>
  <c r="G714" i="3"/>
  <c r="J714" i="3" s="1"/>
  <c r="F716" i="3" l="1"/>
  <c r="G715" i="3"/>
  <c r="J715" i="3" s="1"/>
  <c r="F717" i="3" l="1"/>
  <c r="G716" i="3"/>
  <c r="J716" i="3" s="1"/>
  <c r="F718" i="3" l="1"/>
  <c r="G717" i="3"/>
  <c r="J717" i="3" s="1"/>
  <c r="F719" i="3" l="1"/>
  <c r="G718" i="3"/>
  <c r="J718" i="3" s="1"/>
  <c r="F720" i="3" l="1"/>
  <c r="G719" i="3"/>
  <c r="J719" i="3" s="1"/>
  <c r="F721" i="3" l="1"/>
  <c r="G720" i="3"/>
  <c r="J720" i="3" s="1"/>
  <c r="F722" i="3" l="1"/>
  <c r="G721" i="3"/>
  <c r="J721" i="3" s="1"/>
  <c r="F723" i="3" l="1"/>
  <c r="G722" i="3"/>
  <c r="J722" i="3" s="1"/>
  <c r="F724" i="3" l="1"/>
  <c r="G723" i="3"/>
  <c r="J723" i="3" s="1"/>
  <c r="F725" i="3" l="1"/>
  <c r="G724" i="3"/>
  <c r="J724" i="3" s="1"/>
  <c r="F726" i="3" l="1"/>
  <c r="G725" i="3"/>
  <c r="J725" i="3" s="1"/>
  <c r="F727" i="3" l="1"/>
  <c r="G726" i="3"/>
  <c r="J726" i="3" s="1"/>
  <c r="F728" i="3" l="1"/>
  <c r="G727" i="3"/>
  <c r="J727" i="3" s="1"/>
  <c r="F729" i="3" l="1"/>
  <c r="G728" i="3"/>
  <c r="J728" i="3" s="1"/>
  <c r="F730" i="3" l="1"/>
  <c r="G729" i="3"/>
  <c r="J729" i="3" s="1"/>
  <c r="F731" i="3" l="1"/>
  <c r="G730" i="3"/>
  <c r="J730" i="3" s="1"/>
  <c r="F732" i="3" l="1"/>
  <c r="G731" i="3"/>
  <c r="J731" i="3" s="1"/>
  <c r="F733" i="3" l="1"/>
  <c r="G732" i="3"/>
  <c r="J732" i="3" s="1"/>
  <c r="F734" i="3" l="1"/>
  <c r="G733" i="3"/>
  <c r="J733" i="3" s="1"/>
  <c r="F735" i="3" l="1"/>
  <c r="G734" i="3"/>
  <c r="J734" i="3" s="1"/>
  <c r="F736" i="3" l="1"/>
  <c r="G735" i="3"/>
  <c r="J735" i="3" s="1"/>
  <c r="F737" i="3" l="1"/>
  <c r="G736" i="3"/>
  <c r="J736" i="3" s="1"/>
  <c r="F738" i="3" l="1"/>
  <c r="G737" i="3"/>
  <c r="J737" i="3" s="1"/>
  <c r="F739" i="3" l="1"/>
  <c r="G738" i="3"/>
  <c r="J738" i="3" s="1"/>
  <c r="F740" i="3" l="1"/>
  <c r="G739" i="3"/>
  <c r="J739" i="3" s="1"/>
  <c r="F741" i="3" l="1"/>
  <c r="G740" i="3"/>
  <c r="J740" i="3" s="1"/>
  <c r="F742" i="3" l="1"/>
  <c r="G741" i="3"/>
  <c r="J741" i="3" s="1"/>
  <c r="F743" i="3" l="1"/>
  <c r="G742" i="3"/>
  <c r="J742" i="3" s="1"/>
  <c r="F744" i="3" l="1"/>
  <c r="G743" i="3"/>
  <c r="J743" i="3" s="1"/>
  <c r="F745" i="3" l="1"/>
  <c r="G744" i="3"/>
  <c r="J744" i="3" s="1"/>
  <c r="F746" i="3" l="1"/>
  <c r="G745" i="3"/>
  <c r="J745" i="3" s="1"/>
  <c r="F747" i="3" l="1"/>
  <c r="G746" i="3"/>
  <c r="J746" i="3" s="1"/>
  <c r="F748" i="3" l="1"/>
  <c r="G747" i="3"/>
  <c r="J747" i="3" s="1"/>
  <c r="F749" i="3" l="1"/>
  <c r="G748" i="3"/>
  <c r="J748" i="3" s="1"/>
  <c r="F750" i="3" l="1"/>
  <c r="G749" i="3"/>
  <c r="J749" i="3" s="1"/>
  <c r="F751" i="3" l="1"/>
  <c r="G750" i="3"/>
  <c r="J750" i="3" s="1"/>
  <c r="F752" i="3" l="1"/>
  <c r="G751" i="3"/>
  <c r="J751" i="3" s="1"/>
  <c r="F753" i="3" l="1"/>
  <c r="G752" i="3"/>
  <c r="J752" i="3" s="1"/>
  <c r="F754" i="3" l="1"/>
  <c r="G753" i="3"/>
  <c r="J753" i="3" s="1"/>
  <c r="F755" i="3" l="1"/>
  <c r="G754" i="3"/>
  <c r="J754" i="3" s="1"/>
  <c r="F756" i="3" l="1"/>
  <c r="G755" i="3"/>
  <c r="J755" i="3" s="1"/>
  <c r="F757" i="3" l="1"/>
  <c r="G756" i="3"/>
  <c r="J756" i="3" s="1"/>
  <c r="F758" i="3" l="1"/>
  <c r="G757" i="3"/>
  <c r="J757" i="3" s="1"/>
  <c r="F759" i="3" l="1"/>
  <c r="G758" i="3"/>
  <c r="J758" i="3" s="1"/>
  <c r="F760" i="3" l="1"/>
  <c r="G759" i="3"/>
  <c r="J759" i="3" s="1"/>
  <c r="F761" i="3" l="1"/>
  <c r="G760" i="3"/>
  <c r="J760" i="3" s="1"/>
  <c r="F762" i="3" l="1"/>
  <c r="G761" i="3"/>
  <c r="J761" i="3" s="1"/>
  <c r="F763" i="3" l="1"/>
  <c r="G762" i="3"/>
  <c r="J762" i="3" s="1"/>
  <c r="F764" i="3" l="1"/>
  <c r="G763" i="3"/>
  <c r="J763" i="3" s="1"/>
  <c r="F765" i="3" l="1"/>
  <c r="G764" i="3"/>
  <c r="J764" i="3" s="1"/>
  <c r="F766" i="3" l="1"/>
  <c r="G765" i="3"/>
  <c r="J765" i="3" s="1"/>
  <c r="F767" i="3" l="1"/>
  <c r="G766" i="3"/>
  <c r="J766" i="3" s="1"/>
  <c r="F768" i="3" l="1"/>
  <c r="G767" i="3"/>
  <c r="J767" i="3" s="1"/>
  <c r="F769" i="3" l="1"/>
  <c r="G768" i="3"/>
  <c r="J768" i="3" s="1"/>
  <c r="F770" i="3" l="1"/>
  <c r="G769" i="3"/>
  <c r="J769" i="3" s="1"/>
  <c r="F771" i="3" l="1"/>
  <c r="G770" i="3"/>
  <c r="J770" i="3" s="1"/>
  <c r="F772" i="3" l="1"/>
  <c r="G771" i="3"/>
  <c r="J771" i="3" s="1"/>
  <c r="F773" i="3" l="1"/>
  <c r="G772" i="3"/>
  <c r="J772" i="3" s="1"/>
  <c r="F774" i="3" l="1"/>
  <c r="G773" i="3"/>
  <c r="J773" i="3" s="1"/>
  <c r="F775" i="3" l="1"/>
  <c r="G774" i="3"/>
  <c r="J774" i="3" s="1"/>
  <c r="F776" i="3" l="1"/>
  <c r="G775" i="3"/>
  <c r="J775" i="3" s="1"/>
  <c r="F777" i="3" l="1"/>
  <c r="G776" i="3"/>
  <c r="J776" i="3" s="1"/>
  <c r="F778" i="3" l="1"/>
  <c r="G777" i="3"/>
  <c r="J777" i="3" s="1"/>
  <c r="F779" i="3" l="1"/>
  <c r="G778" i="3"/>
  <c r="J778" i="3" s="1"/>
  <c r="F780" i="3" l="1"/>
  <c r="G779" i="3"/>
  <c r="J779" i="3" s="1"/>
  <c r="F781" i="3" l="1"/>
  <c r="G780" i="3"/>
  <c r="J780" i="3" s="1"/>
  <c r="F782" i="3" l="1"/>
  <c r="G781" i="3"/>
  <c r="J781" i="3" s="1"/>
  <c r="F783" i="3" l="1"/>
  <c r="G782" i="3"/>
  <c r="J782" i="3" s="1"/>
  <c r="F784" i="3" l="1"/>
  <c r="G783" i="3"/>
  <c r="J783" i="3" s="1"/>
  <c r="F785" i="3" l="1"/>
  <c r="G784" i="3"/>
  <c r="J784" i="3" s="1"/>
  <c r="F786" i="3" l="1"/>
  <c r="G785" i="3"/>
  <c r="J785" i="3" s="1"/>
  <c r="F787" i="3" l="1"/>
  <c r="G786" i="3"/>
  <c r="J786" i="3" s="1"/>
  <c r="F788" i="3" l="1"/>
  <c r="G787" i="3"/>
  <c r="J787" i="3" s="1"/>
  <c r="F789" i="3" l="1"/>
  <c r="G788" i="3"/>
  <c r="J788" i="3" s="1"/>
  <c r="F790" i="3" l="1"/>
  <c r="G789" i="3"/>
  <c r="J789" i="3" s="1"/>
  <c r="F791" i="3" l="1"/>
  <c r="G790" i="3"/>
  <c r="J790" i="3" s="1"/>
  <c r="F792" i="3" l="1"/>
  <c r="G791" i="3"/>
  <c r="J791" i="3" s="1"/>
  <c r="F793" i="3" l="1"/>
  <c r="G792" i="3"/>
  <c r="J792" i="3" s="1"/>
  <c r="F794" i="3" l="1"/>
  <c r="G793" i="3"/>
  <c r="J793" i="3" s="1"/>
  <c r="F795" i="3" l="1"/>
  <c r="G794" i="3"/>
  <c r="J794" i="3" s="1"/>
  <c r="F796" i="3" l="1"/>
  <c r="G795" i="3"/>
  <c r="J795" i="3" s="1"/>
  <c r="F797" i="3" l="1"/>
  <c r="G796" i="3"/>
  <c r="J796" i="3" s="1"/>
  <c r="F798" i="3" l="1"/>
  <c r="G797" i="3"/>
  <c r="J797" i="3" s="1"/>
  <c r="F799" i="3" l="1"/>
  <c r="G798" i="3"/>
  <c r="J798" i="3" s="1"/>
  <c r="F800" i="3" l="1"/>
  <c r="G799" i="3"/>
  <c r="J799" i="3" s="1"/>
  <c r="F801" i="3" l="1"/>
  <c r="G800" i="3"/>
  <c r="J800" i="3" s="1"/>
  <c r="F802" i="3" l="1"/>
  <c r="G801" i="3"/>
  <c r="J801" i="3" s="1"/>
  <c r="F803" i="3" l="1"/>
  <c r="G802" i="3"/>
  <c r="J802" i="3" s="1"/>
  <c r="F804" i="3" l="1"/>
  <c r="G803" i="3"/>
  <c r="J803" i="3" s="1"/>
  <c r="F805" i="3" l="1"/>
  <c r="G804" i="3"/>
  <c r="J804" i="3" s="1"/>
  <c r="F806" i="3" l="1"/>
  <c r="G805" i="3"/>
  <c r="J805" i="3" s="1"/>
  <c r="F807" i="3" l="1"/>
  <c r="G806" i="3"/>
  <c r="J806" i="3" s="1"/>
  <c r="F808" i="3" l="1"/>
  <c r="G807" i="3"/>
  <c r="J807" i="3" s="1"/>
  <c r="F809" i="3" l="1"/>
  <c r="G808" i="3"/>
  <c r="J808" i="3" s="1"/>
  <c r="F810" i="3" l="1"/>
  <c r="G809" i="3"/>
  <c r="J809" i="3" s="1"/>
  <c r="F811" i="3" l="1"/>
  <c r="G810" i="3"/>
  <c r="J810" i="3" s="1"/>
  <c r="F812" i="3" l="1"/>
  <c r="G811" i="3"/>
  <c r="J811" i="3" s="1"/>
  <c r="F813" i="3" l="1"/>
  <c r="G812" i="3"/>
  <c r="J812" i="3" s="1"/>
  <c r="F814" i="3" l="1"/>
  <c r="G813" i="3"/>
  <c r="J813" i="3" s="1"/>
  <c r="F815" i="3" l="1"/>
  <c r="G814" i="3"/>
  <c r="J814" i="3" s="1"/>
  <c r="F816" i="3" l="1"/>
  <c r="G815" i="3"/>
  <c r="J815" i="3" s="1"/>
  <c r="F817" i="3" l="1"/>
  <c r="G816" i="3"/>
  <c r="J816" i="3" s="1"/>
  <c r="F818" i="3" l="1"/>
  <c r="G817" i="3"/>
  <c r="J817" i="3" s="1"/>
  <c r="F819" i="3" l="1"/>
  <c r="G818" i="3"/>
  <c r="J818" i="3" s="1"/>
  <c r="F820" i="3" l="1"/>
  <c r="G819" i="3"/>
  <c r="J819" i="3" s="1"/>
  <c r="F821" i="3" l="1"/>
  <c r="G820" i="3"/>
  <c r="J820" i="3" s="1"/>
  <c r="F822" i="3" l="1"/>
  <c r="G821" i="3"/>
  <c r="J821" i="3" s="1"/>
  <c r="F823" i="3" l="1"/>
  <c r="G822" i="3"/>
  <c r="J822" i="3" s="1"/>
  <c r="F824" i="3" l="1"/>
  <c r="G823" i="3"/>
  <c r="J823" i="3" s="1"/>
  <c r="F825" i="3" l="1"/>
  <c r="G824" i="3"/>
  <c r="J824" i="3" s="1"/>
  <c r="F826" i="3" l="1"/>
  <c r="G825" i="3"/>
  <c r="J825" i="3" s="1"/>
  <c r="F827" i="3" l="1"/>
  <c r="G826" i="3"/>
  <c r="J826" i="3" s="1"/>
  <c r="F828" i="3" l="1"/>
  <c r="G827" i="3"/>
  <c r="J827" i="3" s="1"/>
  <c r="F829" i="3" l="1"/>
  <c r="G828" i="3"/>
  <c r="J828" i="3" s="1"/>
  <c r="F830" i="3" l="1"/>
  <c r="G829" i="3"/>
  <c r="J829" i="3" s="1"/>
  <c r="F831" i="3" l="1"/>
  <c r="G830" i="3"/>
  <c r="J830" i="3" s="1"/>
  <c r="F832" i="3" l="1"/>
  <c r="G831" i="3"/>
  <c r="J831" i="3" s="1"/>
  <c r="F833" i="3" l="1"/>
  <c r="G832" i="3"/>
  <c r="J832" i="3" s="1"/>
  <c r="F834" i="3" l="1"/>
  <c r="G833" i="3"/>
  <c r="J833" i="3" s="1"/>
  <c r="F835" i="3" l="1"/>
  <c r="G834" i="3"/>
  <c r="J834" i="3" s="1"/>
  <c r="F836" i="3" l="1"/>
  <c r="G835" i="3"/>
  <c r="J835" i="3" s="1"/>
  <c r="F837" i="3" l="1"/>
  <c r="G836" i="3"/>
  <c r="J836" i="3" s="1"/>
  <c r="F838" i="3" l="1"/>
  <c r="G837" i="3"/>
  <c r="J837" i="3" s="1"/>
  <c r="F839" i="3" l="1"/>
  <c r="G838" i="3"/>
  <c r="J838" i="3" s="1"/>
  <c r="F840" i="3" l="1"/>
  <c r="G839" i="3"/>
  <c r="J839" i="3" s="1"/>
  <c r="F841" i="3" l="1"/>
  <c r="G840" i="3"/>
  <c r="J840" i="3" s="1"/>
  <c r="F842" i="3" l="1"/>
  <c r="G841" i="3"/>
  <c r="J841" i="3" s="1"/>
  <c r="F843" i="3" l="1"/>
  <c r="G842" i="3"/>
  <c r="J842" i="3" s="1"/>
  <c r="F844" i="3" l="1"/>
  <c r="G843" i="3"/>
  <c r="J843" i="3" s="1"/>
  <c r="F845" i="3" l="1"/>
  <c r="G844" i="3"/>
  <c r="J844" i="3" s="1"/>
  <c r="F846" i="3" l="1"/>
  <c r="G845" i="3"/>
  <c r="J845" i="3" s="1"/>
  <c r="F847" i="3" l="1"/>
  <c r="G846" i="3"/>
  <c r="J846" i="3" s="1"/>
  <c r="F848" i="3" l="1"/>
  <c r="G847" i="3"/>
  <c r="J847" i="3" s="1"/>
  <c r="F849" i="3" l="1"/>
  <c r="G848" i="3"/>
  <c r="J848" i="3" s="1"/>
  <c r="F850" i="3" l="1"/>
  <c r="G849" i="3"/>
  <c r="J849" i="3" s="1"/>
  <c r="F851" i="3" l="1"/>
  <c r="G850" i="3"/>
  <c r="J850" i="3" s="1"/>
  <c r="F852" i="3" l="1"/>
  <c r="G851" i="3"/>
  <c r="J851" i="3" s="1"/>
  <c r="F853" i="3" l="1"/>
  <c r="G852" i="3"/>
  <c r="J852" i="3" s="1"/>
  <c r="F854" i="3" l="1"/>
  <c r="G853" i="3"/>
  <c r="J853" i="3" s="1"/>
  <c r="F855" i="3" l="1"/>
  <c r="G854" i="3"/>
  <c r="J854" i="3" s="1"/>
  <c r="F856" i="3" l="1"/>
  <c r="G855" i="3"/>
  <c r="J855" i="3" s="1"/>
  <c r="F857" i="3" l="1"/>
  <c r="G856" i="3"/>
  <c r="J856" i="3" s="1"/>
  <c r="F858" i="3" l="1"/>
  <c r="G857" i="3"/>
  <c r="J857" i="3" s="1"/>
  <c r="F859" i="3" l="1"/>
  <c r="G858" i="3"/>
  <c r="J858" i="3" s="1"/>
  <c r="F860" i="3" l="1"/>
  <c r="G859" i="3"/>
  <c r="J859" i="3" s="1"/>
  <c r="F861" i="3" l="1"/>
  <c r="G860" i="3"/>
  <c r="J860" i="3" s="1"/>
  <c r="F862" i="3" l="1"/>
  <c r="G861" i="3"/>
  <c r="J861" i="3" s="1"/>
  <c r="F863" i="3" l="1"/>
  <c r="G862" i="3"/>
  <c r="J862" i="3" s="1"/>
  <c r="F864" i="3" l="1"/>
  <c r="G863" i="3"/>
  <c r="J863" i="3" s="1"/>
  <c r="F865" i="3" l="1"/>
  <c r="G864" i="3"/>
  <c r="J864" i="3" s="1"/>
  <c r="F866" i="3" l="1"/>
  <c r="G865" i="3"/>
  <c r="J865" i="3" s="1"/>
  <c r="F867" i="3" l="1"/>
  <c r="G866" i="3"/>
  <c r="J866" i="3" s="1"/>
  <c r="F868" i="3" l="1"/>
  <c r="G867" i="3"/>
  <c r="J867" i="3" s="1"/>
  <c r="F869" i="3" l="1"/>
  <c r="G868" i="3"/>
  <c r="J868" i="3" s="1"/>
  <c r="F870" i="3" l="1"/>
  <c r="G869" i="3"/>
  <c r="J869" i="3" s="1"/>
  <c r="F871" i="3" l="1"/>
  <c r="G870" i="3"/>
  <c r="J870" i="3" s="1"/>
  <c r="F872" i="3" l="1"/>
  <c r="G871" i="3"/>
  <c r="J871" i="3" s="1"/>
  <c r="F873" i="3" l="1"/>
  <c r="G872" i="3"/>
  <c r="J872" i="3" s="1"/>
  <c r="F874" i="3" l="1"/>
  <c r="G873" i="3"/>
  <c r="J873" i="3" s="1"/>
  <c r="F875" i="3" l="1"/>
  <c r="G874" i="3"/>
  <c r="J874" i="3" s="1"/>
  <c r="F876" i="3" l="1"/>
  <c r="G875" i="3"/>
  <c r="J875" i="3" s="1"/>
  <c r="F877" i="3" l="1"/>
  <c r="G876" i="3"/>
  <c r="J876" i="3" s="1"/>
  <c r="F878" i="3" l="1"/>
  <c r="G877" i="3"/>
  <c r="J877" i="3" s="1"/>
  <c r="F879" i="3" l="1"/>
  <c r="G878" i="3"/>
  <c r="J878" i="3" s="1"/>
  <c r="F880" i="3" l="1"/>
  <c r="G879" i="3"/>
  <c r="J879" i="3" s="1"/>
  <c r="F881" i="3" l="1"/>
  <c r="G880" i="3"/>
  <c r="J880" i="3" s="1"/>
  <c r="F882" i="3" l="1"/>
  <c r="G881" i="3"/>
  <c r="J881" i="3" s="1"/>
  <c r="F883" i="3" l="1"/>
  <c r="G882" i="3"/>
  <c r="J882" i="3" s="1"/>
  <c r="F884" i="3" l="1"/>
  <c r="G883" i="3"/>
  <c r="J883" i="3" s="1"/>
  <c r="F885" i="3" l="1"/>
  <c r="G884" i="3"/>
  <c r="J884" i="3" s="1"/>
  <c r="F886" i="3" l="1"/>
  <c r="G885" i="3"/>
  <c r="J885" i="3" s="1"/>
  <c r="F887" i="3" l="1"/>
  <c r="G886" i="3"/>
  <c r="J886" i="3" s="1"/>
  <c r="F888" i="3" l="1"/>
  <c r="G887" i="3"/>
  <c r="J887" i="3" s="1"/>
  <c r="F889" i="3" l="1"/>
  <c r="G888" i="3"/>
  <c r="J888" i="3" s="1"/>
  <c r="F890" i="3" l="1"/>
  <c r="G889" i="3"/>
  <c r="J889" i="3" s="1"/>
  <c r="F891" i="3" l="1"/>
  <c r="G890" i="3"/>
  <c r="J890" i="3" s="1"/>
  <c r="F892" i="3" l="1"/>
  <c r="G891" i="3"/>
  <c r="J891" i="3" s="1"/>
  <c r="F893" i="3" l="1"/>
  <c r="G892" i="3"/>
  <c r="J892" i="3" s="1"/>
  <c r="F894" i="3" l="1"/>
  <c r="G893" i="3"/>
  <c r="J893" i="3" s="1"/>
  <c r="F895" i="3" l="1"/>
  <c r="G894" i="3"/>
  <c r="J894" i="3" s="1"/>
  <c r="F896" i="3" l="1"/>
  <c r="G895" i="3"/>
  <c r="J895" i="3" s="1"/>
  <c r="F897" i="3" l="1"/>
  <c r="G896" i="3"/>
  <c r="J896" i="3" s="1"/>
  <c r="F898" i="3" l="1"/>
  <c r="G897" i="3"/>
  <c r="J897" i="3" s="1"/>
  <c r="F899" i="3" l="1"/>
  <c r="G898" i="3"/>
  <c r="J898" i="3" s="1"/>
  <c r="F900" i="3" l="1"/>
  <c r="G899" i="3"/>
  <c r="J899" i="3" s="1"/>
  <c r="F901" i="3" l="1"/>
  <c r="G900" i="3"/>
  <c r="J900" i="3" s="1"/>
  <c r="F902" i="3" l="1"/>
  <c r="G901" i="3"/>
  <c r="J901" i="3" s="1"/>
  <c r="F903" i="3" l="1"/>
  <c r="G902" i="3"/>
  <c r="J902" i="3" s="1"/>
  <c r="F904" i="3" l="1"/>
  <c r="G903" i="3"/>
  <c r="J903" i="3" s="1"/>
  <c r="F905" i="3" l="1"/>
  <c r="G904" i="3"/>
  <c r="J904" i="3" s="1"/>
  <c r="F906" i="3" l="1"/>
  <c r="G905" i="3"/>
  <c r="J905" i="3" s="1"/>
  <c r="F907" i="3" l="1"/>
  <c r="G906" i="3"/>
  <c r="J906" i="3" s="1"/>
  <c r="F908" i="3" l="1"/>
  <c r="G907" i="3"/>
  <c r="J907" i="3" s="1"/>
  <c r="F909" i="3" l="1"/>
  <c r="G908" i="3"/>
  <c r="J908" i="3" s="1"/>
  <c r="F910" i="3" l="1"/>
  <c r="G909" i="3"/>
  <c r="J909" i="3" s="1"/>
  <c r="F911" i="3" l="1"/>
  <c r="G910" i="3"/>
  <c r="J910" i="3" s="1"/>
  <c r="F912" i="3" l="1"/>
  <c r="G911" i="3"/>
  <c r="J911" i="3" s="1"/>
  <c r="F913" i="3" l="1"/>
  <c r="G912" i="3"/>
  <c r="J912" i="3" s="1"/>
  <c r="F914" i="3" l="1"/>
  <c r="G913" i="3"/>
  <c r="J913" i="3" s="1"/>
  <c r="F915" i="3" l="1"/>
  <c r="G914" i="3"/>
  <c r="J914" i="3" s="1"/>
  <c r="F916" i="3" l="1"/>
  <c r="G915" i="3"/>
  <c r="J915" i="3" s="1"/>
  <c r="F917" i="3" l="1"/>
  <c r="G916" i="3"/>
  <c r="J916" i="3" s="1"/>
  <c r="F918" i="3" l="1"/>
  <c r="G917" i="3"/>
  <c r="J917" i="3" s="1"/>
  <c r="F919" i="3" l="1"/>
  <c r="G918" i="3"/>
  <c r="J918" i="3" s="1"/>
  <c r="F920" i="3" l="1"/>
  <c r="G919" i="3"/>
  <c r="J919" i="3" s="1"/>
  <c r="F921" i="3" l="1"/>
  <c r="G920" i="3"/>
  <c r="J920" i="3" s="1"/>
  <c r="F922" i="3" l="1"/>
  <c r="G921" i="3"/>
  <c r="J921" i="3" s="1"/>
  <c r="F923" i="3" l="1"/>
  <c r="G922" i="3"/>
  <c r="J922" i="3" s="1"/>
  <c r="F924" i="3" l="1"/>
  <c r="G923" i="3"/>
  <c r="J923" i="3" s="1"/>
  <c r="F925" i="3" l="1"/>
  <c r="G924" i="3"/>
  <c r="J924" i="3" s="1"/>
  <c r="F926" i="3" l="1"/>
  <c r="G925" i="3"/>
  <c r="J925" i="3" s="1"/>
  <c r="F927" i="3" l="1"/>
  <c r="G926" i="3"/>
  <c r="J926" i="3" s="1"/>
  <c r="F928" i="3" l="1"/>
  <c r="G927" i="3"/>
  <c r="J927" i="3" s="1"/>
  <c r="F929" i="3" l="1"/>
  <c r="G928" i="3"/>
  <c r="J928" i="3" s="1"/>
  <c r="F930" i="3" l="1"/>
  <c r="G929" i="3"/>
  <c r="J929" i="3" s="1"/>
  <c r="F931" i="3" l="1"/>
  <c r="G930" i="3"/>
  <c r="J930" i="3" s="1"/>
  <c r="F932" i="3" l="1"/>
  <c r="G931" i="3"/>
  <c r="J931" i="3" s="1"/>
  <c r="F933" i="3" l="1"/>
  <c r="G932" i="3"/>
  <c r="J932" i="3" s="1"/>
  <c r="F934" i="3" l="1"/>
  <c r="G933" i="3"/>
  <c r="J933" i="3" s="1"/>
  <c r="F935" i="3" l="1"/>
  <c r="G934" i="3"/>
  <c r="J934" i="3" s="1"/>
  <c r="F936" i="3" l="1"/>
  <c r="G935" i="3"/>
  <c r="J935" i="3" s="1"/>
  <c r="F937" i="3" l="1"/>
  <c r="G936" i="3"/>
  <c r="J936" i="3" s="1"/>
  <c r="F938" i="3" l="1"/>
  <c r="G937" i="3"/>
  <c r="J937" i="3" s="1"/>
  <c r="F939" i="3" l="1"/>
  <c r="G938" i="3"/>
  <c r="J938" i="3" s="1"/>
  <c r="F940" i="3" l="1"/>
  <c r="G939" i="3"/>
  <c r="J939" i="3" s="1"/>
  <c r="F941" i="3" l="1"/>
  <c r="G940" i="3"/>
  <c r="J940" i="3" s="1"/>
  <c r="F942" i="3" l="1"/>
  <c r="G941" i="3"/>
  <c r="J941" i="3" s="1"/>
  <c r="F943" i="3" l="1"/>
  <c r="G942" i="3"/>
  <c r="J942" i="3" s="1"/>
  <c r="F944" i="3" l="1"/>
  <c r="G943" i="3"/>
  <c r="J943" i="3" s="1"/>
  <c r="F945" i="3" l="1"/>
  <c r="G944" i="3"/>
  <c r="J944" i="3" s="1"/>
  <c r="F946" i="3" l="1"/>
  <c r="G945" i="3"/>
  <c r="J945" i="3" s="1"/>
  <c r="F947" i="3" l="1"/>
  <c r="G946" i="3"/>
  <c r="J946" i="3" s="1"/>
  <c r="F948" i="3" l="1"/>
  <c r="G947" i="3"/>
  <c r="J947" i="3" s="1"/>
  <c r="F949" i="3" l="1"/>
  <c r="G948" i="3"/>
  <c r="J948" i="3" s="1"/>
  <c r="F950" i="3" l="1"/>
  <c r="G949" i="3"/>
  <c r="J949" i="3" s="1"/>
  <c r="F951" i="3" l="1"/>
  <c r="G950" i="3"/>
  <c r="J950" i="3" s="1"/>
  <c r="F952" i="3" l="1"/>
  <c r="G951" i="3"/>
  <c r="J951" i="3" s="1"/>
  <c r="F953" i="3" l="1"/>
  <c r="G952" i="3"/>
  <c r="J952" i="3" s="1"/>
  <c r="F954" i="3" l="1"/>
  <c r="G953" i="3"/>
  <c r="J953" i="3" s="1"/>
  <c r="F955" i="3" l="1"/>
  <c r="G954" i="3"/>
  <c r="J954" i="3" s="1"/>
  <c r="F956" i="3" l="1"/>
  <c r="G955" i="3"/>
  <c r="J955" i="3" s="1"/>
  <c r="F957" i="3" l="1"/>
  <c r="G956" i="3"/>
  <c r="J956" i="3" s="1"/>
  <c r="F958" i="3" l="1"/>
  <c r="G957" i="3"/>
  <c r="J957" i="3" s="1"/>
  <c r="F959" i="3" l="1"/>
  <c r="G958" i="3"/>
  <c r="J958" i="3" s="1"/>
  <c r="F960" i="3" l="1"/>
  <c r="G959" i="3"/>
  <c r="J959" i="3" s="1"/>
  <c r="F961" i="3" l="1"/>
  <c r="G960" i="3"/>
  <c r="J960" i="3" s="1"/>
  <c r="F962" i="3" l="1"/>
  <c r="G961" i="3"/>
  <c r="J961" i="3" s="1"/>
  <c r="F963" i="3" l="1"/>
  <c r="G962" i="3"/>
  <c r="J962" i="3" s="1"/>
  <c r="F964" i="3" l="1"/>
  <c r="G963" i="3"/>
  <c r="J963" i="3" s="1"/>
  <c r="F965" i="3" l="1"/>
  <c r="G964" i="3"/>
  <c r="J964" i="3" s="1"/>
  <c r="F966" i="3" l="1"/>
  <c r="G965" i="3"/>
  <c r="J965" i="3" s="1"/>
  <c r="F967" i="3" l="1"/>
  <c r="G966" i="3"/>
  <c r="J966" i="3" s="1"/>
  <c r="F968" i="3" l="1"/>
  <c r="G967" i="3"/>
  <c r="J967" i="3" s="1"/>
  <c r="F969" i="3" l="1"/>
  <c r="G968" i="3"/>
  <c r="J968" i="3" s="1"/>
  <c r="F970" i="3" l="1"/>
  <c r="G969" i="3"/>
  <c r="J969" i="3" s="1"/>
  <c r="F971" i="3" l="1"/>
  <c r="G970" i="3"/>
  <c r="J970" i="3" s="1"/>
  <c r="F972" i="3" l="1"/>
  <c r="G971" i="3"/>
  <c r="J971" i="3" s="1"/>
  <c r="F973" i="3" l="1"/>
  <c r="G972" i="3"/>
  <c r="J972" i="3" s="1"/>
  <c r="F974" i="3" l="1"/>
  <c r="G973" i="3"/>
  <c r="J973" i="3" s="1"/>
  <c r="F975" i="3" l="1"/>
  <c r="G974" i="3"/>
  <c r="J974" i="3" s="1"/>
  <c r="F976" i="3" l="1"/>
  <c r="G975" i="3"/>
  <c r="J975" i="3" s="1"/>
  <c r="F977" i="3" l="1"/>
  <c r="G976" i="3"/>
  <c r="J976" i="3" s="1"/>
  <c r="F978" i="3" l="1"/>
  <c r="G977" i="3"/>
  <c r="J977" i="3" s="1"/>
  <c r="F979" i="3" l="1"/>
  <c r="G978" i="3"/>
  <c r="J978" i="3" s="1"/>
  <c r="F980" i="3" l="1"/>
  <c r="G979" i="3"/>
  <c r="J979" i="3" s="1"/>
  <c r="F981" i="3" l="1"/>
  <c r="G980" i="3"/>
  <c r="J980" i="3" s="1"/>
  <c r="F982" i="3" l="1"/>
  <c r="G981" i="3"/>
  <c r="J981" i="3" s="1"/>
  <c r="F983" i="3" l="1"/>
  <c r="G982" i="3"/>
  <c r="J982" i="3" s="1"/>
  <c r="F984" i="3" l="1"/>
  <c r="G983" i="3"/>
  <c r="J983" i="3" s="1"/>
  <c r="F985" i="3" l="1"/>
  <c r="G984" i="3"/>
  <c r="J984" i="3" s="1"/>
  <c r="F986" i="3" l="1"/>
  <c r="G985" i="3"/>
  <c r="J985" i="3" s="1"/>
  <c r="F987" i="3" l="1"/>
  <c r="G986" i="3"/>
  <c r="J986" i="3" s="1"/>
  <c r="F988" i="3" l="1"/>
  <c r="G987" i="3"/>
  <c r="J987" i="3" s="1"/>
  <c r="F989" i="3" l="1"/>
  <c r="G988" i="3"/>
  <c r="J988" i="3" s="1"/>
  <c r="F990" i="3" l="1"/>
  <c r="G989" i="3"/>
  <c r="J989" i="3" s="1"/>
  <c r="F991" i="3" l="1"/>
  <c r="G990" i="3"/>
  <c r="J990" i="3" s="1"/>
  <c r="F992" i="3" l="1"/>
  <c r="G991" i="3"/>
  <c r="J991" i="3" s="1"/>
  <c r="F993" i="3" l="1"/>
  <c r="G992" i="3"/>
  <c r="J992" i="3" s="1"/>
  <c r="F994" i="3" l="1"/>
  <c r="G993" i="3"/>
  <c r="J993" i="3" s="1"/>
  <c r="F995" i="3" l="1"/>
  <c r="G994" i="3"/>
  <c r="J994" i="3" s="1"/>
  <c r="F996" i="3" l="1"/>
  <c r="G995" i="3"/>
  <c r="J995" i="3" s="1"/>
  <c r="F997" i="3" l="1"/>
  <c r="G996" i="3"/>
  <c r="J996" i="3" s="1"/>
  <c r="F998" i="3" l="1"/>
  <c r="G997" i="3"/>
  <c r="J997" i="3" s="1"/>
  <c r="F999" i="3" l="1"/>
  <c r="G998" i="3"/>
  <c r="J998" i="3" s="1"/>
  <c r="F1000" i="3" l="1"/>
  <c r="G999" i="3"/>
  <c r="J999" i="3" s="1"/>
  <c r="F1001" i="3" l="1"/>
  <c r="G1000" i="3"/>
  <c r="J1000" i="3" s="1"/>
  <c r="F1002" i="3" l="1"/>
  <c r="G1001" i="3"/>
  <c r="J1001" i="3" s="1"/>
  <c r="F1003" i="3" l="1"/>
  <c r="G1002" i="3"/>
  <c r="J1002" i="3" s="1"/>
  <c r="F1004" i="3" l="1"/>
  <c r="G1003" i="3"/>
  <c r="J1003" i="3" s="1"/>
  <c r="F1005" i="3" l="1"/>
  <c r="G1004" i="3"/>
  <c r="J1004" i="3" s="1"/>
  <c r="F1006" i="3" l="1"/>
  <c r="G1005" i="3"/>
  <c r="J1005" i="3" s="1"/>
  <c r="F1007" i="3" l="1"/>
  <c r="G1006" i="3"/>
  <c r="J1006" i="3" s="1"/>
  <c r="F1008" i="3" l="1"/>
  <c r="G1007" i="3"/>
  <c r="J1007" i="3" s="1"/>
  <c r="F1009" i="3" l="1"/>
  <c r="G1008" i="3"/>
  <c r="J1008" i="3" s="1"/>
  <c r="F1010" i="3" l="1"/>
  <c r="G1009" i="3"/>
  <c r="J1009" i="3" s="1"/>
  <c r="F1011" i="3" l="1"/>
  <c r="G1010" i="3"/>
  <c r="J1010" i="3" s="1"/>
  <c r="F1012" i="3" l="1"/>
  <c r="G1011" i="3"/>
  <c r="J1011" i="3" s="1"/>
  <c r="F1013" i="3" l="1"/>
  <c r="G1012" i="3"/>
  <c r="J1012" i="3" s="1"/>
  <c r="F1014" i="3" l="1"/>
  <c r="G1013" i="3"/>
  <c r="J1013" i="3" s="1"/>
  <c r="F1015" i="3" l="1"/>
  <c r="G1014" i="3"/>
  <c r="J1014" i="3" s="1"/>
  <c r="F1016" i="3" l="1"/>
  <c r="G1015" i="3"/>
  <c r="J1015" i="3" s="1"/>
  <c r="F1017" i="3" l="1"/>
  <c r="G1016" i="3"/>
  <c r="J1016" i="3" s="1"/>
  <c r="F1018" i="3" l="1"/>
  <c r="G1017" i="3"/>
  <c r="J1017" i="3" s="1"/>
  <c r="F1019" i="3" l="1"/>
  <c r="G1018" i="3"/>
  <c r="J1018" i="3" s="1"/>
  <c r="F1020" i="3" l="1"/>
  <c r="G1019" i="3"/>
  <c r="J1019" i="3" s="1"/>
  <c r="F1021" i="3" l="1"/>
  <c r="G1020" i="3"/>
  <c r="J1020" i="3" s="1"/>
  <c r="F1022" i="3" l="1"/>
  <c r="G1021" i="3"/>
  <c r="J1021" i="3" s="1"/>
  <c r="F1023" i="3" l="1"/>
  <c r="G1022" i="3"/>
  <c r="J1022" i="3" s="1"/>
  <c r="F1024" i="3" l="1"/>
  <c r="G1023" i="3"/>
  <c r="J1023" i="3" s="1"/>
  <c r="F1025" i="3" l="1"/>
  <c r="G1024" i="3"/>
  <c r="J1024" i="3" s="1"/>
  <c r="F1026" i="3" l="1"/>
  <c r="G1025" i="3"/>
  <c r="J1025" i="3" s="1"/>
  <c r="F1027" i="3" l="1"/>
  <c r="G1026" i="3"/>
  <c r="J1026" i="3" s="1"/>
  <c r="F1028" i="3" l="1"/>
  <c r="G1027" i="3"/>
  <c r="J1027" i="3" s="1"/>
  <c r="F1029" i="3" l="1"/>
  <c r="G1028" i="3"/>
  <c r="J1028" i="3" s="1"/>
  <c r="F1030" i="3" l="1"/>
  <c r="G1029" i="3"/>
  <c r="J1029" i="3" s="1"/>
  <c r="F1031" i="3" l="1"/>
  <c r="G1030" i="3"/>
  <c r="J1030" i="3" s="1"/>
  <c r="F1032" i="3" l="1"/>
  <c r="G1031" i="3"/>
  <c r="J1031" i="3" s="1"/>
  <c r="F1033" i="3" l="1"/>
  <c r="G1032" i="3"/>
  <c r="J1032" i="3" s="1"/>
  <c r="F1034" i="3" l="1"/>
  <c r="G1033" i="3"/>
  <c r="J1033" i="3" s="1"/>
  <c r="F1035" i="3" l="1"/>
  <c r="G1034" i="3"/>
  <c r="J1034" i="3" s="1"/>
  <c r="F1036" i="3" l="1"/>
  <c r="G1035" i="3"/>
  <c r="J1035" i="3" s="1"/>
  <c r="F1037" i="3" l="1"/>
  <c r="G1036" i="3"/>
  <c r="J1036" i="3" s="1"/>
  <c r="F1038" i="3" l="1"/>
  <c r="G1037" i="3"/>
  <c r="J1037" i="3" s="1"/>
  <c r="F1039" i="3" l="1"/>
  <c r="G1038" i="3"/>
  <c r="J1038" i="3" s="1"/>
  <c r="F1040" i="3" l="1"/>
  <c r="G1039" i="3"/>
  <c r="J1039" i="3" s="1"/>
  <c r="F1041" i="3" l="1"/>
  <c r="G1040" i="3"/>
  <c r="J1040" i="3" s="1"/>
  <c r="F1042" i="3" l="1"/>
  <c r="G1041" i="3"/>
  <c r="J1041" i="3" s="1"/>
  <c r="F1043" i="3" l="1"/>
  <c r="G1042" i="3"/>
  <c r="J1042" i="3" s="1"/>
  <c r="F1044" i="3" l="1"/>
  <c r="G1043" i="3"/>
  <c r="J1043" i="3" s="1"/>
  <c r="F1045" i="3" l="1"/>
  <c r="G1044" i="3"/>
  <c r="J1044" i="3" s="1"/>
  <c r="F1046" i="3" l="1"/>
  <c r="G1045" i="3"/>
  <c r="J1045" i="3" s="1"/>
  <c r="F1047" i="3" l="1"/>
  <c r="G1046" i="3"/>
  <c r="J1046" i="3" s="1"/>
  <c r="F1048" i="3" l="1"/>
  <c r="G1047" i="3"/>
  <c r="J1047" i="3" s="1"/>
  <c r="F1049" i="3" l="1"/>
  <c r="G1048" i="3"/>
  <c r="J1048" i="3" s="1"/>
  <c r="F1050" i="3" l="1"/>
  <c r="G1049" i="3"/>
  <c r="J1049" i="3" s="1"/>
  <c r="F1051" i="3" l="1"/>
  <c r="G1050" i="3"/>
  <c r="J1050" i="3" s="1"/>
  <c r="F1052" i="3" l="1"/>
  <c r="G1051" i="3"/>
  <c r="J1051" i="3" s="1"/>
  <c r="F1053" i="3" l="1"/>
  <c r="G1052" i="3"/>
  <c r="J1052" i="3" s="1"/>
  <c r="F1054" i="3" l="1"/>
  <c r="G1053" i="3"/>
  <c r="J1053" i="3" s="1"/>
  <c r="F1055" i="3" l="1"/>
  <c r="G1054" i="3"/>
  <c r="J1054" i="3" s="1"/>
  <c r="F1056" i="3" l="1"/>
  <c r="G1055" i="3"/>
  <c r="J1055" i="3" s="1"/>
  <c r="F1057" i="3" l="1"/>
  <c r="G1056" i="3"/>
  <c r="J1056" i="3" s="1"/>
  <c r="F1058" i="3" l="1"/>
  <c r="G1057" i="3"/>
  <c r="J1057" i="3" s="1"/>
  <c r="F1059" i="3" l="1"/>
  <c r="G1058" i="3"/>
  <c r="J1058" i="3" s="1"/>
  <c r="F1060" i="3" l="1"/>
  <c r="G1059" i="3"/>
  <c r="J1059" i="3" s="1"/>
  <c r="F1061" i="3" l="1"/>
  <c r="G1060" i="3"/>
  <c r="J1060" i="3" s="1"/>
  <c r="F1062" i="3" l="1"/>
  <c r="G1061" i="3"/>
  <c r="J1061" i="3" s="1"/>
  <c r="F1063" i="3" l="1"/>
  <c r="G1062" i="3"/>
  <c r="J1062" i="3" s="1"/>
  <c r="F1064" i="3" l="1"/>
  <c r="G1063" i="3"/>
  <c r="J1063" i="3" s="1"/>
  <c r="F1065" i="3" l="1"/>
  <c r="G1064" i="3"/>
  <c r="J1064" i="3" s="1"/>
  <c r="F1066" i="3" l="1"/>
  <c r="G1065" i="3"/>
  <c r="J1065" i="3" s="1"/>
  <c r="F1067" i="3" l="1"/>
  <c r="G1066" i="3"/>
  <c r="J1066" i="3" s="1"/>
  <c r="F1068" i="3" l="1"/>
  <c r="G1067" i="3"/>
  <c r="J1067" i="3" s="1"/>
  <c r="F1069" i="3" l="1"/>
  <c r="G1068" i="3"/>
  <c r="J1068" i="3" s="1"/>
  <c r="F1070" i="3" l="1"/>
  <c r="G1069" i="3"/>
  <c r="J1069" i="3" s="1"/>
  <c r="F1071" i="3" l="1"/>
  <c r="G1070" i="3"/>
  <c r="J1070" i="3" s="1"/>
  <c r="F1072" i="3" l="1"/>
  <c r="G1071" i="3"/>
  <c r="J1071" i="3" s="1"/>
  <c r="F1073" i="3" l="1"/>
  <c r="G1072" i="3"/>
  <c r="J1072" i="3" s="1"/>
  <c r="F1074" i="3" l="1"/>
  <c r="G1073" i="3"/>
  <c r="J1073" i="3" s="1"/>
  <c r="F1075" i="3" l="1"/>
  <c r="G1074" i="3"/>
  <c r="J1074" i="3" s="1"/>
  <c r="F1076" i="3" l="1"/>
  <c r="G1075" i="3"/>
  <c r="J1075" i="3" s="1"/>
  <c r="F1077" i="3" l="1"/>
  <c r="G1076" i="3"/>
  <c r="J1076" i="3" s="1"/>
  <c r="F1078" i="3" l="1"/>
  <c r="G1077" i="3"/>
  <c r="J1077" i="3" s="1"/>
  <c r="F1079" i="3" l="1"/>
  <c r="G1078" i="3"/>
  <c r="J1078" i="3" s="1"/>
  <c r="F1080" i="3" l="1"/>
  <c r="G1079" i="3"/>
  <c r="J1079" i="3" s="1"/>
  <c r="F1081" i="3" l="1"/>
  <c r="G1080" i="3"/>
  <c r="J1080" i="3" s="1"/>
  <c r="F1082" i="3" l="1"/>
  <c r="G1081" i="3"/>
  <c r="J1081" i="3" s="1"/>
  <c r="F1083" i="3" l="1"/>
  <c r="G1082" i="3"/>
  <c r="J1082" i="3" s="1"/>
  <c r="F1084" i="3" l="1"/>
  <c r="G1083" i="3"/>
  <c r="J1083" i="3" s="1"/>
  <c r="F1085" i="3" l="1"/>
  <c r="G1084" i="3"/>
  <c r="J1084" i="3" s="1"/>
  <c r="F1086" i="3" l="1"/>
  <c r="G1085" i="3"/>
  <c r="J1085" i="3" s="1"/>
  <c r="F1087" i="3" l="1"/>
  <c r="G1086" i="3"/>
  <c r="J1086" i="3" s="1"/>
  <c r="F1088" i="3" l="1"/>
  <c r="G1087" i="3"/>
  <c r="J1087" i="3" s="1"/>
  <c r="F1089" i="3" l="1"/>
  <c r="G1088" i="3"/>
  <c r="J1088" i="3" s="1"/>
  <c r="F1090" i="3" l="1"/>
  <c r="G1089" i="3"/>
  <c r="J1089" i="3" s="1"/>
  <c r="F1091" i="3" l="1"/>
  <c r="G1090" i="3"/>
  <c r="J1090" i="3" s="1"/>
  <c r="F1092" i="3" l="1"/>
  <c r="G1091" i="3"/>
  <c r="J1091" i="3" s="1"/>
  <c r="F1093" i="3" l="1"/>
  <c r="G1092" i="3"/>
  <c r="J1092" i="3" s="1"/>
  <c r="F1094" i="3" l="1"/>
  <c r="G1093" i="3"/>
  <c r="J1093" i="3" s="1"/>
  <c r="F1095" i="3" l="1"/>
  <c r="G1094" i="3"/>
  <c r="J1094" i="3" s="1"/>
  <c r="F1096" i="3" l="1"/>
  <c r="G1095" i="3"/>
  <c r="J1095" i="3" s="1"/>
  <c r="F1097" i="3" l="1"/>
  <c r="G1096" i="3"/>
  <c r="J1096" i="3" s="1"/>
  <c r="F1098" i="3" l="1"/>
  <c r="G1097" i="3"/>
  <c r="J1097" i="3" s="1"/>
  <c r="F1099" i="3" l="1"/>
  <c r="G1098" i="3"/>
  <c r="J1098" i="3" s="1"/>
  <c r="F1100" i="3" l="1"/>
  <c r="G1099" i="3"/>
  <c r="J1099" i="3" s="1"/>
  <c r="F1101" i="3" l="1"/>
  <c r="G1100" i="3"/>
  <c r="J1100" i="3" s="1"/>
  <c r="F1102" i="3" l="1"/>
  <c r="G1101" i="3"/>
  <c r="J1101" i="3" s="1"/>
  <c r="F1103" i="3" l="1"/>
  <c r="G1102" i="3"/>
  <c r="J1102" i="3" s="1"/>
  <c r="F1104" i="3" l="1"/>
  <c r="G1103" i="3"/>
  <c r="J1103" i="3" s="1"/>
  <c r="F1105" i="3" l="1"/>
  <c r="G1104" i="3"/>
  <c r="J1104" i="3" s="1"/>
  <c r="F1106" i="3" l="1"/>
  <c r="G1105" i="3"/>
  <c r="J1105" i="3" s="1"/>
  <c r="F1107" i="3" l="1"/>
  <c r="G1106" i="3"/>
  <c r="J1106" i="3" s="1"/>
  <c r="F1108" i="3" l="1"/>
  <c r="G1107" i="3"/>
  <c r="J1107" i="3" s="1"/>
  <c r="F1109" i="3" l="1"/>
  <c r="G1108" i="3"/>
  <c r="J1108" i="3" s="1"/>
  <c r="F1110" i="3" l="1"/>
  <c r="G1109" i="3"/>
  <c r="J1109" i="3" s="1"/>
  <c r="F1111" i="3" l="1"/>
  <c r="G1110" i="3"/>
  <c r="J1110" i="3" s="1"/>
  <c r="F1112" i="3" l="1"/>
  <c r="G1111" i="3"/>
  <c r="J1111" i="3" s="1"/>
  <c r="F1113" i="3" l="1"/>
  <c r="G1112" i="3"/>
  <c r="J1112" i="3" s="1"/>
  <c r="F1114" i="3" l="1"/>
  <c r="G1113" i="3"/>
  <c r="J1113" i="3" s="1"/>
  <c r="F1115" i="3" l="1"/>
  <c r="G1114" i="3"/>
  <c r="J1114" i="3" s="1"/>
  <c r="F1116" i="3" l="1"/>
  <c r="G1115" i="3"/>
  <c r="J1115" i="3" s="1"/>
  <c r="F1117" i="3" l="1"/>
  <c r="G1116" i="3"/>
  <c r="J1116" i="3" s="1"/>
  <c r="F1118" i="3" l="1"/>
  <c r="G1117" i="3"/>
  <c r="J1117" i="3" s="1"/>
  <c r="F1119" i="3" l="1"/>
  <c r="G1118" i="3"/>
  <c r="J1118" i="3" s="1"/>
  <c r="F1120" i="3" l="1"/>
  <c r="G1119" i="3"/>
  <c r="J1119" i="3" s="1"/>
  <c r="F1121" i="3" l="1"/>
  <c r="G1120" i="3"/>
  <c r="J1120" i="3" s="1"/>
  <c r="F1122" i="3" l="1"/>
  <c r="G1121" i="3"/>
  <c r="J1121" i="3" s="1"/>
  <c r="F1123" i="3" l="1"/>
  <c r="G1122" i="3"/>
  <c r="J1122" i="3" s="1"/>
  <c r="F1124" i="3" l="1"/>
  <c r="G1123" i="3"/>
  <c r="J1123" i="3" s="1"/>
  <c r="F1125" i="3" l="1"/>
  <c r="G1124" i="3"/>
  <c r="J1124" i="3" s="1"/>
  <c r="F1126" i="3" l="1"/>
  <c r="G1125" i="3"/>
  <c r="J1125" i="3" s="1"/>
  <c r="F1127" i="3" l="1"/>
  <c r="G1126" i="3"/>
  <c r="J1126" i="3" s="1"/>
  <c r="F1128" i="3" l="1"/>
  <c r="G1127" i="3"/>
  <c r="J1127" i="3" s="1"/>
  <c r="F1129" i="3" l="1"/>
  <c r="G1128" i="3"/>
  <c r="J1128" i="3" s="1"/>
  <c r="F1130" i="3" l="1"/>
  <c r="G1129" i="3"/>
  <c r="J1129" i="3" s="1"/>
  <c r="F1131" i="3" l="1"/>
  <c r="G1130" i="3"/>
  <c r="J1130" i="3" s="1"/>
  <c r="F1132" i="3" l="1"/>
  <c r="G1131" i="3"/>
  <c r="J1131" i="3" s="1"/>
  <c r="F1133" i="3" l="1"/>
  <c r="G1132" i="3"/>
  <c r="J1132" i="3" s="1"/>
  <c r="F1134" i="3" l="1"/>
  <c r="G1133" i="3"/>
  <c r="J1133" i="3" s="1"/>
  <c r="F1135" i="3" l="1"/>
  <c r="G1134" i="3"/>
  <c r="J1134" i="3" s="1"/>
  <c r="F1136" i="3" l="1"/>
  <c r="G1135" i="3"/>
  <c r="J1135" i="3" s="1"/>
  <c r="F1137" i="3" l="1"/>
  <c r="G1136" i="3"/>
  <c r="J1136" i="3" s="1"/>
  <c r="F1138" i="3" l="1"/>
  <c r="G1137" i="3"/>
  <c r="J1137" i="3" s="1"/>
  <c r="F1139" i="3" l="1"/>
  <c r="G1138" i="3"/>
  <c r="J1138" i="3" s="1"/>
  <c r="F1140" i="3" l="1"/>
  <c r="G1139" i="3"/>
  <c r="J1139" i="3" s="1"/>
  <c r="F1141" i="3" l="1"/>
  <c r="G1140" i="3"/>
  <c r="J1140" i="3" s="1"/>
  <c r="F1142" i="3" l="1"/>
  <c r="G1141" i="3"/>
  <c r="J1141" i="3" s="1"/>
  <c r="F1143" i="3" l="1"/>
  <c r="G1142" i="3"/>
  <c r="J1142" i="3" s="1"/>
  <c r="F1144" i="3" l="1"/>
  <c r="G1143" i="3"/>
  <c r="J1143" i="3" s="1"/>
  <c r="F1145" i="3" l="1"/>
  <c r="G1144" i="3"/>
  <c r="J1144" i="3" s="1"/>
  <c r="F1146" i="3" l="1"/>
  <c r="G1145" i="3"/>
  <c r="J1145" i="3" s="1"/>
  <c r="F1147" i="3" l="1"/>
  <c r="G1146" i="3"/>
  <c r="J1146" i="3" s="1"/>
  <c r="F1148" i="3" l="1"/>
  <c r="G1147" i="3"/>
  <c r="J1147" i="3" s="1"/>
  <c r="F1149" i="3" l="1"/>
  <c r="G1148" i="3"/>
  <c r="J1148" i="3" s="1"/>
  <c r="F1150" i="3" l="1"/>
  <c r="G1149" i="3"/>
  <c r="J1149" i="3" s="1"/>
  <c r="F1151" i="3" l="1"/>
  <c r="G1150" i="3"/>
  <c r="J1150" i="3" s="1"/>
  <c r="F1152" i="3" l="1"/>
  <c r="G1151" i="3"/>
  <c r="J1151" i="3" s="1"/>
  <c r="F1153" i="3" l="1"/>
  <c r="G1152" i="3"/>
  <c r="J1152" i="3" s="1"/>
  <c r="F1154" i="3" l="1"/>
  <c r="G1153" i="3"/>
  <c r="J1153" i="3" s="1"/>
  <c r="F1155" i="3" l="1"/>
  <c r="G1154" i="3"/>
  <c r="J1154" i="3" s="1"/>
  <c r="F1156" i="3" l="1"/>
  <c r="G1155" i="3"/>
  <c r="J1155" i="3" s="1"/>
  <c r="F1157" i="3" l="1"/>
  <c r="G1156" i="3"/>
  <c r="J1156" i="3" s="1"/>
  <c r="F1158" i="3" l="1"/>
  <c r="G1157" i="3"/>
  <c r="J1157" i="3" s="1"/>
  <c r="F1159" i="3" l="1"/>
  <c r="G1158" i="3"/>
  <c r="J1158" i="3" s="1"/>
  <c r="F1160" i="3" l="1"/>
  <c r="G1159" i="3"/>
  <c r="J1159" i="3" s="1"/>
  <c r="F1161" i="3" l="1"/>
  <c r="G1160" i="3"/>
  <c r="J1160" i="3" s="1"/>
  <c r="F1162" i="3" l="1"/>
  <c r="G1161" i="3"/>
  <c r="J1161" i="3" s="1"/>
  <c r="F1163" i="3" l="1"/>
  <c r="G1162" i="3"/>
  <c r="J1162" i="3" s="1"/>
  <c r="F1164" i="3" l="1"/>
  <c r="G1163" i="3"/>
  <c r="J1163" i="3" s="1"/>
  <c r="F1165" i="3" l="1"/>
  <c r="G1164" i="3"/>
  <c r="J1164" i="3" s="1"/>
  <c r="F1166" i="3" l="1"/>
  <c r="G1165" i="3"/>
  <c r="J1165" i="3" s="1"/>
  <c r="F1167" i="3" l="1"/>
  <c r="G1166" i="3"/>
  <c r="J1166" i="3" s="1"/>
  <c r="F1168" i="3" l="1"/>
  <c r="G1167" i="3"/>
  <c r="J1167" i="3" s="1"/>
  <c r="F1169" i="3" l="1"/>
  <c r="G1168" i="3"/>
  <c r="J1168" i="3" s="1"/>
  <c r="F1170" i="3" l="1"/>
  <c r="G1169" i="3"/>
  <c r="J1169" i="3" s="1"/>
  <c r="F1171" i="3" l="1"/>
  <c r="G1170" i="3"/>
  <c r="J1170" i="3" s="1"/>
  <c r="F1172" i="3" l="1"/>
  <c r="G1171" i="3"/>
  <c r="J1171" i="3" s="1"/>
  <c r="F1173" i="3" l="1"/>
  <c r="G1172" i="3"/>
  <c r="J1172" i="3" s="1"/>
  <c r="F1174" i="3" l="1"/>
  <c r="G1173" i="3"/>
  <c r="J1173" i="3" s="1"/>
  <c r="F1175" i="3" l="1"/>
  <c r="G1174" i="3"/>
  <c r="J1174" i="3" s="1"/>
  <c r="F1176" i="3" l="1"/>
  <c r="G1175" i="3"/>
  <c r="J1175" i="3" s="1"/>
  <c r="F1177" i="3" l="1"/>
  <c r="G1176" i="3"/>
  <c r="J1176" i="3" s="1"/>
  <c r="F1178" i="3" l="1"/>
  <c r="G1177" i="3"/>
  <c r="J1177" i="3" s="1"/>
  <c r="F1179" i="3" l="1"/>
  <c r="G1178" i="3"/>
  <c r="J1178" i="3" s="1"/>
  <c r="F1180" i="3" l="1"/>
  <c r="G1179" i="3"/>
  <c r="J1179" i="3" s="1"/>
  <c r="F1181" i="3" l="1"/>
  <c r="G1180" i="3"/>
  <c r="J1180" i="3" s="1"/>
  <c r="F1182" i="3" l="1"/>
  <c r="G1181" i="3"/>
  <c r="J1181" i="3" s="1"/>
  <c r="F1183" i="3" l="1"/>
  <c r="G1182" i="3"/>
  <c r="J1182" i="3" s="1"/>
  <c r="F1184" i="3" l="1"/>
  <c r="G1183" i="3"/>
  <c r="J1183" i="3" s="1"/>
  <c r="F1185" i="3" l="1"/>
  <c r="G1184" i="3"/>
  <c r="J1184" i="3" s="1"/>
  <c r="F1186" i="3" l="1"/>
  <c r="G1185" i="3"/>
  <c r="J1185" i="3" s="1"/>
  <c r="F1187" i="3" l="1"/>
  <c r="G1186" i="3"/>
  <c r="J1186" i="3" s="1"/>
  <c r="F1188" i="3" l="1"/>
  <c r="G1187" i="3"/>
  <c r="J1187" i="3" s="1"/>
  <c r="F1189" i="3" l="1"/>
  <c r="G1188" i="3"/>
  <c r="J1188" i="3" s="1"/>
  <c r="F1190" i="3" l="1"/>
  <c r="G1189" i="3"/>
  <c r="J1189" i="3" s="1"/>
  <c r="F1191" i="3" l="1"/>
  <c r="G1190" i="3"/>
  <c r="J1190" i="3" s="1"/>
  <c r="F1192" i="3" l="1"/>
  <c r="G1191" i="3"/>
  <c r="J1191" i="3" s="1"/>
  <c r="F1193" i="3" l="1"/>
  <c r="G1192" i="3"/>
  <c r="J1192" i="3" s="1"/>
  <c r="F1194" i="3" l="1"/>
  <c r="G1193" i="3"/>
  <c r="J1193" i="3" s="1"/>
  <c r="F1195" i="3" l="1"/>
  <c r="G1194" i="3"/>
  <c r="J1194" i="3" s="1"/>
  <c r="F1196" i="3" l="1"/>
  <c r="G1195" i="3"/>
  <c r="J1195" i="3" s="1"/>
  <c r="F1197" i="3" l="1"/>
  <c r="G1196" i="3"/>
  <c r="J1196" i="3" s="1"/>
  <c r="F1198" i="3" l="1"/>
  <c r="G1197" i="3"/>
  <c r="J1197" i="3" s="1"/>
  <c r="F1199" i="3" l="1"/>
  <c r="G1198" i="3"/>
  <c r="J1198" i="3" s="1"/>
  <c r="F1200" i="3" l="1"/>
  <c r="G1199" i="3"/>
  <c r="J1199" i="3" s="1"/>
  <c r="F1201" i="3" l="1"/>
  <c r="G1200" i="3"/>
  <c r="J1200" i="3" s="1"/>
  <c r="F1202" i="3" l="1"/>
  <c r="G1201" i="3"/>
  <c r="J1201" i="3" s="1"/>
  <c r="F1203" i="3" l="1"/>
  <c r="G1202" i="3"/>
  <c r="J1202" i="3" s="1"/>
  <c r="F1204" i="3" l="1"/>
  <c r="G1203" i="3"/>
  <c r="J1203" i="3" s="1"/>
  <c r="F1205" i="3" l="1"/>
  <c r="G1204" i="3"/>
  <c r="J1204" i="3" s="1"/>
  <c r="F1206" i="3" l="1"/>
  <c r="G1205" i="3"/>
  <c r="J1205" i="3" s="1"/>
  <c r="F1207" i="3" l="1"/>
  <c r="G1206" i="3"/>
  <c r="J1206" i="3" s="1"/>
  <c r="F1208" i="3" l="1"/>
  <c r="G1207" i="3"/>
  <c r="J1207" i="3" s="1"/>
  <c r="F1209" i="3" l="1"/>
  <c r="G1208" i="3"/>
  <c r="J1208" i="3" s="1"/>
  <c r="F1210" i="3" l="1"/>
  <c r="G1209" i="3"/>
  <c r="J1209" i="3" s="1"/>
  <c r="F1211" i="3" l="1"/>
  <c r="G1210" i="3"/>
  <c r="J1210" i="3" s="1"/>
  <c r="F1212" i="3" l="1"/>
  <c r="G1211" i="3"/>
  <c r="J1211" i="3" s="1"/>
  <c r="F1213" i="3" l="1"/>
  <c r="G1212" i="3"/>
  <c r="J1212" i="3" s="1"/>
  <c r="F1214" i="3" l="1"/>
  <c r="G1213" i="3"/>
  <c r="J1213" i="3" s="1"/>
  <c r="F1215" i="3" l="1"/>
  <c r="G1214" i="3"/>
  <c r="J1214" i="3" s="1"/>
  <c r="F1216" i="3" l="1"/>
  <c r="G1215" i="3"/>
  <c r="J1215" i="3" s="1"/>
  <c r="F1217" i="3" l="1"/>
  <c r="G1216" i="3"/>
  <c r="J1216" i="3" s="1"/>
  <c r="F1218" i="3" l="1"/>
  <c r="G1217" i="3"/>
  <c r="J1217" i="3" s="1"/>
  <c r="F1219" i="3" l="1"/>
  <c r="G1218" i="3"/>
  <c r="J1218" i="3" s="1"/>
  <c r="F1220" i="3" l="1"/>
  <c r="G1219" i="3"/>
  <c r="J1219" i="3" s="1"/>
  <c r="F1221" i="3" l="1"/>
  <c r="G1220" i="3"/>
  <c r="J1220" i="3" s="1"/>
  <c r="F1222" i="3" l="1"/>
  <c r="G1221" i="3"/>
  <c r="J1221" i="3" s="1"/>
  <c r="F1223" i="3" l="1"/>
  <c r="G1222" i="3"/>
  <c r="J1222" i="3" s="1"/>
  <c r="F1224" i="3" l="1"/>
  <c r="G1223" i="3"/>
  <c r="J1223" i="3" s="1"/>
  <c r="F1225" i="3" l="1"/>
  <c r="G1224" i="3"/>
  <c r="J1224" i="3" s="1"/>
  <c r="F1226" i="3" l="1"/>
  <c r="G1225" i="3"/>
  <c r="J1225" i="3" s="1"/>
  <c r="F1227" i="3" l="1"/>
  <c r="G1226" i="3"/>
  <c r="J1226" i="3" s="1"/>
  <c r="F1228" i="3" l="1"/>
  <c r="G1227" i="3"/>
  <c r="J1227" i="3" s="1"/>
  <c r="F1229" i="3" l="1"/>
  <c r="G1228" i="3"/>
  <c r="J1228" i="3" s="1"/>
  <c r="F1230" i="3" l="1"/>
  <c r="G1229" i="3"/>
  <c r="J1229" i="3" s="1"/>
  <c r="F1231" i="3" l="1"/>
  <c r="G1230" i="3"/>
  <c r="J1230" i="3" s="1"/>
  <c r="F1232" i="3" l="1"/>
  <c r="G1231" i="3"/>
  <c r="J1231" i="3" s="1"/>
  <c r="F1233" i="3" l="1"/>
  <c r="G1232" i="3"/>
  <c r="J1232" i="3" s="1"/>
  <c r="F1234" i="3" l="1"/>
  <c r="G1233" i="3"/>
  <c r="J1233" i="3" s="1"/>
  <c r="F1235" i="3" l="1"/>
  <c r="G1234" i="3"/>
  <c r="J1234" i="3" s="1"/>
  <c r="F1236" i="3" l="1"/>
  <c r="G1235" i="3"/>
  <c r="J1235" i="3" s="1"/>
  <c r="F1237" i="3" l="1"/>
  <c r="G1236" i="3"/>
  <c r="J1236" i="3" s="1"/>
  <c r="F1238" i="3" l="1"/>
  <c r="G1237" i="3"/>
  <c r="J1237" i="3" s="1"/>
  <c r="F1239" i="3" l="1"/>
  <c r="G1238" i="3"/>
  <c r="J1238" i="3" s="1"/>
  <c r="F1240" i="3" l="1"/>
  <c r="G1239" i="3"/>
  <c r="J1239" i="3" s="1"/>
  <c r="F1241" i="3" l="1"/>
  <c r="G1240" i="3"/>
  <c r="J1240" i="3" s="1"/>
  <c r="F1242" i="3" l="1"/>
  <c r="G1241" i="3"/>
  <c r="J1241" i="3" s="1"/>
  <c r="F1243" i="3" l="1"/>
  <c r="G1242" i="3"/>
  <c r="J1242" i="3" s="1"/>
  <c r="F1244" i="3" l="1"/>
  <c r="G1243" i="3"/>
  <c r="J1243" i="3" s="1"/>
  <c r="F1245" i="3" l="1"/>
  <c r="G1244" i="3"/>
  <c r="J1244" i="3" s="1"/>
  <c r="F1246" i="3" l="1"/>
  <c r="G1245" i="3"/>
  <c r="J1245" i="3" s="1"/>
  <c r="F1247" i="3" l="1"/>
  <c r="G1246" i="3"/>
  <c r="J1246" i="3" s="1"/>
  <c r="F1248" i="3" l="1"/>
  <c r="G1247" i="3"/>
  <c r="J1247" i="3" s="1"/>
  <c r="F1249" i="3" l="1"/>
  <c r="G1248" i="3"/>
  <c r="J1248" i="3" s="1"/>
  <c r="F1250" i="3" l="1"/>
  <c r="G1249" i="3"/>
  <c r="J1249" i="3" s="1"/>
  <c r="F1251" i="3" l="1"/>
  <c r="G1250" i="3"/>
  <c r="J1250" i="3" s="1"/>
  <c r="F1252" i="3" l="1"/>
  <c r="G1251" i="3"/>
  <c r="J1251" i="3" s="1"/>
  <c r="F1253" i="3" l="1"/>
  <c r="G1252" i="3"/>
  <c r="J1252" i="3" s="1"/>
  <c r="F1254" i="3" l="1"/>
  <c r="G1253" i="3"/>
  <c r="J1253" i="3" s="1"/>
  <c r="F1255" i="3" l="1"/>
  <c r="G1254" i="3"/>
  <c r="J1254" i="3" s="1"/>
  <c r="F1256" i="3" l="1"/>
  <c r="G1255" i="3"/>
  <c r="J1255" i="3" s="1"/>
  <c r="F1257" i="3" l="1"/>
  <c r="G1256" i="3"/>
  <c r="J1256" i="3" s="1"/>
  <c r="F1258" i="3" l="1"/>
  <c r="G1257" i="3"/>
  <c r="J1257" i="3" s="1"/>
  <c r="F1259" i="3" l="1"/>
  <c r="G1258" i="3"/>
  <c r="J1258" i="3" s="1"/>
  <c r="F1260" i="3" l="1"/>
  <c r="G1259" i="3"/>
  <c r="J1259" i="3" s="1"/>
  <c r="F1261" i="3" l="1"/>
  <c r="G1260" i="3"/>
  <c r="J1260" i="3" s="1"/>
  <c r="F1262" i="3" l="1"/>
  <c r="G1261" i="3"/>
  <c r="J1261" i="3" s="1"/>
  <c r="F1263" i="3" l="1"/>
  <c r="G1262" i="3"/>
  <c r="J1262" i="3" s="1"/>
  <c r="F1264" i="3" l="1"/>
  <c r="G1263" i="3"/>
  <c r="J1263" i="3" s="1"/>
  <c r="F1265" i="3" l="1"/>
  <c r="G1264" i="3"/>
  <c r="J1264" i="3" s="1"/>
  <c r="F1266" i="3" l="1"/>
  <c r="G1265" i="3"/>
  <c r="J1265" i="3" s="1"/>
  <c r="F1267" i="3" l="1"/>
  <c r="G1266" i="3"/>
  <c r="J1266" i="3" s="1"/>
  <c r="F1268" i="3" l="1"/>
  <c r="G1267" i="3"/>
  <c r="J1267" i="3" s="1"/>
  <c r="F1269" i="3" l="1"/>
  <c r="G1268" i="3"/>
  <c r="J1268" i="3" s="1"/>
  <c r="F1270" i="3" l="1"/>
  <c r="G1269" i="3"/>
  <c r="J1269" i="3" s="1"/>
  <c r="F1271" i="3" l="1"/>
  <c r="G1270" i="3"/>
  <c r="J1270" i="3" s="1"/>
  <c r="F1272" i="3" l="1"/>
  <c r="G1271" i="3"/>
  <c r="J1271" i="3" s="1"/>
  <c r="F1273" i="3" l="1"/>
  <c r="G1272" i="3"/>
  <c r="J1272" i="3" s="1"/>
  <c r="F1274" i="3" l="1"/>
  <c r="G1273" i="3"/>
  <c r="J1273" i="3" s="1"/>
  <c r="F1275" i="3" l="1"/>
  <c r="G1274" i="3"/>
  <c r="J1274" i="3" s="1"/>
  <c r="F1276" i="3" l="1"/>
  <c r="G1275" i="3"/>
  <c r="J1275" i="3" s="1"/>
  <c r="F1277" i="3" l="1"/>
  <c r="G1276" i="3"/>
  <c r="J1276" i="3" s="1"/>
  <c r="F1278" i="3" l="1"/>
  <c r="G1277" i="3"/>
  <c r="J1277" i="3" s="1"/>
  <c r="F1279" i="3" l="1"/>
  <c r="G1278" i="3"/>
  <c r="J1278" i="3" s="1"/>
  <c r="F1280" i="3" l="1"/>
  <c r="G1279" i="3"/>
  <c r="J1279" i="3" s="1"/>
  <c r="F1281" i="3" l="1"/>
  <c r="G1280" i="3"/>
  <c r="J1280" i="3" s="1"/>
  <c r="F1282" i="3" l="1"/>
  <c r="G1281" i="3"/>
  <c r="J1281" i="3" s="1"/>
  <c r="F1283" i="3" l="1"/>
  <c r="G1282" i="3"/>
  <c r="J1282" i="3" s="1"/>
  <c r="F1284" i="3" l="1"/>
  <c r="G1283" i="3"/>
  <c r="J1283" i="3" s="1"/>
  <c r="F1285" i="3" l="1"/>
  <c r="G1284" i="3"/>
  <c r="J1284" i="3" s="1"/>
  <c r="F1286" i="3" l="1"/>
  <c r="G1285" i="3"/>
  <c r="J1285" i="3" s="1"/>
  <c r="F1287" i="3" l="1"/>
  <c r="G1286" i="3"/>
  <c r="J1286" i="3" s="1"/>
  <c r="F1288" i="3" l="1"/>
  <c r="G1287" i="3"/>
  <c r="J1287" i="3" s="1"/>
  <c r="F1289" i="3" l="1"/>
  <c r="G1288" i="3"/>
  <c r="J1288" i="3" s="1"/>
  <c r="F1290" i="3" l="1"/>
  <c r="G1289" i="3"/>
  <c r="J1289" i="3" s="1"/>
  <c r="F1291" i="3" l="1"/>
  <c r="G1290" i="3"/>
  <c r="J1290" i="3" s="1"/>
  <c r="F1292" i="3" l="1"/>
  <c r="G1291" i="3"/>
  <c r="J1291" i="3" s="1"/>
  <c r="F1293" i="3" l="1"/>
  <c r="G1292" i="3"/>
  <c r="J1292" i="3" s="1"/>
  <c r="F1294" i="3" l="1"/>
  <c r="G1293" i="3"/>
  <c r="J1293" i="3" s="1"/>
  <c r="F1295" i="3" l="1"/>
  <c r="G1294" i="3"/>
  <c r="J1294" i="3" s="1"/>
  <c r="F1296" i="3" l="1"/>
  <c r="G1295" i="3"/>
  <c r="J1295" i="3" s="1"/>
  <c r="F1297" i="3" l="1"/>
  <c r="G1296" i="3"/>
  <c r="J1296" i="3" s="1"/>
  <c r="F1298" i="3" l="1"/>
  <c r="G1297" i="3"/>
  <c r="J1297" i="3" s="1"/>
  <c r="F1299" i="3" l="1"/>
  <c r="G1298" i="3"/>
  <c r="J1298" i="3" s="1"/>
  <c r="F1300" i="3" l="1"/>
  <c r="G1299" i="3"/>
  <c r="J1299" i="3" s="1"/>
  <c r="F1301" i="3" l="1"/>
  <c r="G1300" i="3"/>
  <c r="J1300" i="3" s="1"/>
  <c r="F1302" i="3" l="1"/>
  <c r="G1301" i="3"/>
  <c r="J1301" i="3" s="1"/>
  <c r="F1303" i="3" l="1"/>
  <c r="G1302" i="3"/>
  <c r="J1302" i="3" s="1"/>
  <c r="F1304" i="3" l="1"/>
  <c r="G1303" i="3"/>
  <c r="J1303" i="3" s="1"/>
  <c r="F1305" i="3" l="1"/>
  <c r="G1304" i="3"/>
  <c r="J1304" i="3" s="1"/>
  <c r="F1306" i="3" l="1"/>
  <c r="G1305" i="3"/>
  <c r="J1305" i="3" s="1"/>
  <c r="F1307" i="3" l="1"/>
  <c r="G1306" i="3"/>
  <c r="J1306" i="3" s="1"/>
  <c r="F1308" i="3" l="1"/>
  <c r="G1307" i="3"/>
  <c r="J1307" i="3" s="1"/>
  <c r="F1309" i="3" l="1"/>
  <c r="G1308" i="3"/>
  <c r="J1308" i="3" s="1"/>
  <c r="F1310" i="3" l="1"/>
  <c r="G1309" i="3"/>
  <c r="J1309" i="3" s="1"/>
  <c r="F1311" i="3" l="1"/>
  <c r="G1310" i="3"/>
  <c r="J1310" i="3" s="1"/>
  <c r="F1312" i="3" l="1"/>
  <c r="G1311" i="3"/>
  <c r="J1311" i="3" s="1"/>
  <c r="F1313" i="3" l="1"/>
  <c r="G1312" i="3"/>
  <c r="J1312" i="3" s="1"/>
  <c r="F1314" i="3" l="1"/>
  <c r="G1313" i="3"/>
  <c r="J1313" i="3" s="1"/>
  <c r="F1315" i="3" l="1"/>
  <c r="G1314" i="3"/>
  <c r="J1314" i="3" s="1"/>
  <c r="F1316" i="3" l="1"/>
  <c r="G1315" i="3"/>
  <c r="J1315" i="3" s="1"/>
  <c r="F1317" i="3" l="1"/>
  <c r="G1316" i="3"/>
  <c r="J1316" i="3" s="1"/>
  <c r="F1318" i="3" l="1"/>
  <c r="G1317" i="3"/>
  <c r="J1317" i="3" s="1"/>
  <c r="F1319" i="3" l="1"/>
  <c r="G1318" i="3"/>
  <c r="J1318" i="3" s="1"/>
  <c r="F1320" i="3" l="1"/>
  <c r="G1319" i="3"/>
  <c r="J1319" i="3" s="1"/>
  <c r="F1321" i="3" l="1"/>
  <c r="G1320" i="3"/>
  <c r="J1320" i="3" s="1"/>
  <c r="F1322" i="3" l="1"/>
  <c r="G1321" i="3"/>
  <c r="J1321" i="3" s="1"/>
  <c r="F1323" i="3" l="1"/>
  <c r="G1322" i="3"/>
  <c r="J1322" i="3" s="1"/>
  <c r="F1324" i="3" l="1"/>
  <c r="G1323" i="3"/>
  <c r="J1323" i="3" s="1"/>
  <c r="F1325" i="3" l="1"/>
  <c r="G1324" i="3"/>
  <c r="J1324" i="3" s="1"/>
  <c r="F1326" i="3" l="1"/>
  <c r="G1325" i="3"/>
  <c r="J1325" i="3" s="1"/>
  <c r="F1327" i="3" l="1"/>
  <c r="G1326" i="3"/>
  <c r="J1326" i="3" s="1"/>
  <c r="F1328" i="3" l="1"/>
  <c r="G1327" i="3"/>
  <c r="J1327" i="3" s="1"/>
  <c r="F1329" i="3" l="1"/>
  <c r="G1328" i="3"/>
  <c r="J1328" i="3" s="1"/>
  <c r="F1330" i="3" l="1"/>
  <c r="G1329" i="3"/>
  <c r="J1329" i="3" s="1"/>
  <c r="F1331" i="3" l="1"/>
  <c r="G1330" i="3"/>
  <c r="J1330" i="3" s="1"/>
  <c r="F1332" i="3" l="1"/>
  <c r="G1331" i="3"/>
  <c r="J1331" i="3" s="1"/>
  <c r="F1333" i="3" l="1"/>
  <c r="G1332" i="3"/>
  <c r="J1332" i="3" s="1"/>
  <c r="F1334" i="3" l="1"/>
  <c r="G1333" i="3"/>
  <c r="J1333" i="3" s="1"/>
  <c r="F1335" i="3" l="1"/>
  <c r="G1334" i="3"/>
  <c r="J1334" i="3" s="1"/>
  <c r="F1336" i="3" l="1"/>
  <c r="G1335" i="3"/>
  <c r="J1335" i="3" s="1"/>
  <c r="F1337" i="3" l="1"/>
  <c r="G1336" i="3"/>
  <c r="J1336" i="3" s="1"/>
  <c r="F1338" i="3" l="1"/>
  <c r="G1337" i="3"/>
  <c r="J1337" i="3" s="1"/>
  <c r="F1339" i="3" l="1"/>
  <c r="G1338" i="3"/>
  <c r="J1338" i="3" s="1"/>
  <c r="F1340" i="3" l="1"/>
  <c r="G1339" i="3"/>
  <c r="J1339" i="3" s="1"/>
  <c r="F1341" i="3" l="1"/>
  <c r="G1340" i="3"/>
  <c r="J1340" i="3" s="1"/>
  <c r="F1342" i="3" l="1"/>
  <c r="G1341" i="3"/>
  <c r="J1341" i="3" s="1"/>
  <c r="F1343" i="3" l="1"/>
  <c r="G1342" i="3"/>
  <c r="J1342" i="3" s="1"/>
  <c r="F1344" i="3" l="1"/>
  <c r="G1343" i="3"/>
  <c r="J1343" i="3" s="1"/>
  <c r="F1345" i="3" l="1"/>
  <c r="G1344" i="3"/>
  <c r="J1344" i="3" s="1"/>
  <c r="F1346" i="3" l="1"/>
  <c r="G1345" i="3"/>
  <c r="J1345" i="3" s="1"/>
  <c r="F1347" i="3" l="1"/>
  <c r="G1346" i="3"/>
  <c r="J1346" i="3" s="1"/>
  <c r="F1348" i="3" l="1"/>
  <c r="G1347" i="3"/>
  <c r="J1347" i="3" s="1"/>
  <c r="F1349" i="3" l="1"/>
  <c r="G1348" i="3"/>
  <c r="J1348" i="3" s="1"/>
  <c r="F1350" i="3" l="1"/>
  <c r="G1349" i="3"/>
  <c r="J1349" i="3" s="1"/>
  <c r="F1351" i="3" l="1"/>
  <c r="G1350" i="3"/>
  <c r="J1350" i="3" s="1"/>
  <c r="F1352" i="3" l="1"/>
  <c r="G1351" i="3"/>
  <c r="J1351" i="3" s="1"/>
  <c r="F1353" i="3" l="1"/>
  <c r="G1352" i="3"/>
  <c r="J1352" i="3" s="1"/>
  <c r="F1354" i="3" l="1"/>
  <c r="G1353" i="3"/>
  <c r="J1353" i="3" s="1"/>
  <c r="F1355" i="3" l="1"/>
  <c r="G1354" i="3"/>
  <c r="J1354" i="3" s="1"/>
  <c r="F1356" i="3" l="1"/>
  <c r="G1355" i="3"/>
  <c r="J1355" i="3" s="1"/>
  <c r="F1357" i="3" l="1"/>
  <c r="G1356" i="3"/>
  <c r="J1356" i="3" s="1"/>
  <c r="F1358" i="3" l="1"/>
  <c r="G1357" i="3"/>
  <c r="J1357" i="3" s="1"/>
  <c r="F1359" i="3" l="1"/>
  <c r="G1358" i="3"/>
  <c r="J1358" i="3" s="1"/>
  <c r="F1360" i="3" l="1"/>
  <c r="G1359" i="3"/>
  <c r="J1359" i="3" s="1"/>
  <c r="F1361" i="3" l="1"/>
  <c r="G1360" i="3"/>
  <c r="J1360" i="3" s="1"/>
  <c r="F1362" i="3" l="1"/>
  <c r="G1361" i="3"/>
  <c r="J1361" i="3" s="1"/>
  <c r="F1363" i="3" l="1"/>
  <c r="G1362" i="3"/>
  <c r="J1362" i="3" s="1"/>
  <c r="F1364" i="3" l="1"/>
  <c r="G1363" i="3"/>
  <c r="J1363" i="3" s="1"/>
  <c r="F1365" i="3" l="1"/>
  <c r="G1364" i="3"/>
  <c r="J1364" i="3" s="1"/>
  <c r="F1366" i="3" l="1"/>
  <c r="G1365" i="3"/>
  <c r="J1365" i="3" s="1"/>
  <c r="F1367" i="3" l="1"/>
  <c r="G1366" i="3"/>
  <c r="J1366" i="3" s="1"/>
  <c r="F1368" i="3" l="1"/>
  <c r="G1367" i="3"/>
  <c r="J1367" i="3" s="1"/>
  <c r="F1369" i="3" l="1"/>
  <c r="G1368" i="3"/>
  <c r="J1368" i="3" s="1"/>
  <c r="F1370" i="3" l="1"/>
  <c r="G1369" i="3"/>
  <c r="J1369" i="3" s="1"/>
  <c r="F1371" i="3" l="1"/>
  <c r="G1370" i="3"/>
  <c r="J1370" i="3" s="1"/>
  <c r="F1372" i="3" l="1"/>
  <c r="G1371" i="3"/>
  <c r="J1371" i="3" s="1"/>
  <c r="F1373" i="3" l="1"/>
  <c r="G1372" i="3"/>
  <c r="J1372" i="3" s="1"/>
  <c r="F1374" i="3" l="1"/>
  <c r="G1373" i="3"/>
  <c r="J1373" i="3" s="1"/>
  <c r="F1375" i="3" l="1"/>
  <c r="G1374" i="3"/>
  <c r="J1374" i="3" s="1"/>
  <c r="F1376" i="3" l="1"/>
  <c r="G1375" i="3"/>
  <c r="J1375" i="3" s="1"/>
  <c r="F1377" i="3" l="1"/>
  <c r="G1376" i="3"/>
  <c r="J1376" i="3" s="1"/>
  <c r="F1378" i="3" l="1"/>
  <c r="G1377" i="3"/>
  <c r="J1377" i="3" s="1"/>
  <c r="F1379" i="3" l="1"/>
  <c r="G1378" i="3"/>
  <c r="J1378" i="3" s="1"/>
  <c r="F1380" i="3" l="1"/>
  <c r="G1379" i="3"/>
  <c r="J1379" i="3" s="1"/>
  <c r="F1381" i="3" l="1"/>
  <c r="G1380" i="3"/>
  <c r="J1380" i="3" s="1"/>
  <c r="F1382" i="3" l="1"/>
  <c r="G1381" i="3"/>
  <c r="J1381" i="3" s="1"/>
  <c r="F1383" i="3" l="1"/>
  <c r="G1382" i="3"/>
  <c r="J1382" i="3" s="1"/>
  <c r="F1384" i="3" l="1"/>
  <c r="G1383" i="3"/>
  <c r="J1383" i="3" s="1"/>
  <c r="F1385" i="3" l="1"/>
  <c r="G1384" i="3"/>
  <c r="J1384" i="3" s="1"/>
  <c r="F1386" i="3" l="1"/>
  <c r="G1385" i="3"/>
  <c r="J1385" i="3" s="1"/>
  <c r="F1387" i="3" l="1"/>
  <c r="G1386" i="3"/>
  <c r="J1386" i="3" s="1"/>
  <c r="F1388" i="3" l="1"/>
  <c r="G1387" i="3"/>
  <c r="J1387" i="3" s="1"/>
  <c r="F1389" i="3" l="1"/>
  <c r="G1388" i="3"/>
  <c r="J1388" i="3" s="1"/>
  <c r="F1390" i="3" l="1"/>
  <c r="G1389" i="3"/>
  <c r="J1389" i="3" s="1"/>
  <c r="F1391" i="3" l="1"/>
  <c r="G1390" i="3"/>
  <c r="J1390" i="3" s="1"/>
  <c r="F1392" i="3" l="1"/>
  <c r="G1391" i="3"/>
  <c r="J1391" i="3" s="1"/>
  <c r="F1393" i="3" l="1"/>
  <c r="G1392" i="3"/>
  <c r="J1392" i="3" s="1"/>
  <c r="F1394" i="3" l="1"/>
  <c r="G1393" i="3"/>
  <c r="J1393" i="3" s="1"/>
  <c r="F1395" i="3" l="1"/>
  <c r="G1394" i="3"/>
  <c r="J1394" i="3" s="1"/>
  <c r="F1396" i="3" l="1"/>
  <c r="G1395" i="3"/>
  <c r="J1395" i="3" s="1"/>
  <c r="F1397" i="3" l="1"/>
  <c r="G1396" i="3"/>
  <c r="J1396" i="3" s="1"/>
  <c r="F1398" i="3" l="1"/>
  <c r="G1397" i="3"/>
  <c r="J1397" i="3" s="1"/>
  <c r="F1399" i="3" l="1"/>
  <c r="G1398" i="3"/>
  <c r="J1398" i="3" s="1"/>
  <c r="F1400" i="3" l="1"/>
  <c r="G1399" i="3"/>
  <c r="J1399" i="3" s="1"/>
  <c r="F1401" i="3" l="1"/>
  <c r="G1400" i="3"/>
  <c r="J1400" i="3" s="1"/>
  <c r="F1402" i="3" l="1"/>
  <c r="G1401" i="3"/>
  <c r="J1401" i="3" s="1"/>
  <c r="F1403" i="3" l="1"/>
  <c r="G1402" i="3"/>
  <c r="J1402" i="3" s="1"/>
  <c r="F1404" i="3" l="1"/>
  <c r="G1403" i="3"/>
  <c r="J1403" i="3" s="1"/>
  <c r="F1405" i="3" l="1"/>
  <c r="G1404" i="3"/>
  <c r="J1404" i="3" s="1"/>
  <c r="F1406" i="3" l="1"/>
  <c r="G1405" i="3"/>
  <c r="J1405" i="3" s="1"/>
  <c r="F1407" i="3" l="1"/>
  <c r="G1406" i="3"/>
  <c r="J1406" i="3" s="1"/>
  <c r="F1408" i="3" l="1"/>
  <c r="G1407" i="3"/>
  <c r="J1407" i="3" s="1"/>
  <c r="F1409" i="3" l="1"/>
  <c r="G1408" i="3"/>
  <c r="J1408" i="3" s="1"/>
  <c r="F1410" i="3" l="1"/>
  <c r="G1409" i="3"/>
  <c r="J1409" i="3" s="1"/>
  <c r="F1411" i="3" l="1"/>
  <c r="G1410" i="3"/>
  <c r="J1410" i="3" s="1"/>
  <c r="F1412" i="3" l="1"/>
  <c r="G1411" i="3"/>
  <c r="J1411" i="3" s="1"/>
  <c r="F1413" i="3" l="1"/>
  <c r="G1412" i="3"/>
  <c r="J1412" i="3" s="1"/>
  <c r="F1414" i="3" l="1"/>
  <c r="G1413" i="3"/>
  <c r="J1413" i="3" s="1"/>
  <c r="F1415" i="3" l="1"/>
  <c r="G1414" i="3"/>
  <c r="J1414" i="3" s="1"/>
  <c r="F1416" i="3" l="1"/>
  <c r="G1415" i="3"/>
  <c r="J1415" i="3" s="1"/>
  <c r="F1417" i="3" l="1"/>
  <c r="G1416" i="3"/>
  <c r="J1416" i="3" s="1"/>
  <c r="F1418" i="3" l="1"/>
  <c r="G1417" i="3"/>
  <c r="J1417" i="3" s="1"/>
  <c r="F1419" i="3" l="1"/>
  <c r="G1418" i="3"/>
  <c r="J1418" i="3" s="1"/>
  <c r="F1420" i="3" l="1"/>
  <c r="G1419" i="3"/>
  <c r="J1419" i="3" s="1"/>
  <c r="F1421" i="3" l="1"/>
  <c r="G1420" i="3"/>
  <c r="J1420" i="3" s="1"/>
  <c r="F1422" i="3" l="1"/>
  <c r="G1421" i="3"/>
  <c r="J1421" i="3" s="1"/>
  <c r="F1423" i="3" l="1"/>
  <c r="G1422" i="3"/>
  <c r="J1422" i="3" s="1"/>
  <c r="F1424" i="3" l="1"/>
  <c r="G1423" i="3"/>
  <c r="J1423" i="3" s="1"/>
  <c r="F1425" i="3" l="1"/>
  <c r="G1424" i="3"/>
  <c r="J1424" i="3" s="1"/>
  <c r="F1426" i="3" l="1"/>
  <c r="G1425" i="3"/>
  <c r="J1425" i="3" s="1"/>
  <c r="F1427" i="3" l="1"/>
  <c r="G1426" i="3"/>
  <c r="J1426" i="3" s="1"/>
  <c r="F1428" i="3" l="1"/>
  <c r="G1427" i="3"/>
  <c r="J1427" i="3" s="1"/>
  <c r="F1429" i="3" l="1"/>
  <c r="G1428" i="3"/>
  <c r="J1428" i="3" s="1"/>
  <c r="F1430" i="3" l="1"/>
  <c r="G1429" i="3"/>
  <c r="J1429" i="3" s="1"/>
  <c r="F1431" i="3" l="1"/>
  <c r="G1430" i="3"/>
  <c r="J1430" i="3" s="1"/>
  <c r="F1432" i="3" l="1"/>
  <c r="G1431" i="3"/>
  <c r="J1431" i="3" s="1"/>
  <c r="F1433" i="3" l="1"/>
  <c r="G1432" i="3"/>
  <c r="J1432" i="3" s="1"/>
  <c r="F1434" i="3" l="1"/>
  <c r="G1433" i="3"/>
  <c r="J1433" i="3" s="1"/>
  <c r="F1435" i="3" l="1"/>
  <c r="G1434" i="3"/>
  <c r="J1434" i="3" s="1"/>
  <c r="F1436" i="3" l="1"/>
  <c r="G1435" i="3"/>
  <c r="J1435" i="3" s="1"/>
  <c r="F1437" i="3" l="1"/>
  <c r="G1436" i="3"/>
  <c r="J1436" i="3" s="1"/>
  <c r="G1437" i="3" l="1"/>
  <c r="J1437" i="3" s="1"/>
  <c r="H14" i="3" a="1"/>
  <c r="H14" i="3" l="1"/>
  <c r="I14" i="3" s="1"/>
  <c r="H18" i="3"/>
  <c r="I18" i="3" s="1"/>
  <c r="H34" i="3"/>
  <c r="I34" i="3" s="1"/>
  <c r="H50" i="3"/>
  <c r="I50" i="3" s="1"/>
  <c r="H66" i="3"/>
  <c r="I66" i="3" s="1"/>
  <c r="H82" i="3"/>
  <c r="I82" i="3" s="1"/>
  <c r="H98" i="3"/>
  <c r="I98" i="3" s="1"/>
  <c r="H114" i="3"/>
  <c r="I114" i="3" s="1"/>
  <c r="H130" i="3"/>
  <c r="I130" i="3" s="1"/>
  <c r="H146" i="3"/>
  <c r="I146" i="3" s="1"/>
  <c r="H162" i="3"/>
  <c r="I162" i="3" s="1"/>
  <c r="H178" i="3"/>
  <c r="I178" i="3" s="1"/>
  <c r="H194" i="3"/>
  <c r="I194" i="3" s="1"/>
  <c r="H210" i="3"/>
  <c r="I210" i="3" s="1"/>
  <c r="H226" i="3"/>
  <c r="I226" i="3" s="1"/>
  <c r="H242" i="3"/>
  <c r="I242" i="3" s="1"/>
  <c r="H258" i="3"/>
  <c r="I258" i="3" s="1"/>
  <c r="H274" i="3"/>
  <c r="I274" i="3" s="1"/>
  <c r="H290" i="3"/>
  <c r="I290" i="3" s="1"/>
  <c r="H306" i="3"/>
  <c r="I306" i="3" s="1"/>
  <c r="H322" i="3"/>
  <c r="I322" i="3" s="1"/>
  <c r="H338" i="3"/>
  <c r="I338" i="3" s="1"/>
  <c r="H354" i="3"/>
  <c r="I354" i="3" s="1"/>
  <c r="H370" i="3"/>
  <c r="I370" i="3" s="1"/>
  <c r="H386" i="3"/>
  <c r="I386" i="3" s="1"/>
  <c r="H402" i="3"/>
  <c r="I402" i="3" s="1"/>
  <c r="H21" i="3"/>
  <c r="I21" i="3" s="1"/>
  <c r="H37" i="3"/>
  <c r="I37" i="3" s="1"/>
  <c r="H53" i="3"/>
  <c r="I53" i="3" s="1"/>
  <c r="H69" i="3"/>
  <c r="I69" i="3" s="1"/>
  <c r="H85" i="3"/>
  <c r="I85" i="3" s="1"/>
  <c r="H101" i="3"/>
  <c r="I101" i="3" s="1"/>
  <c r="H117" i="3"/>
  <c r="I117" i="3" s="1"/>
  <c r="H133" i="3"/>
  <c r="I133" i="3" s="1"/>
  <c r="H149" i="3"/>
  <c r="I149" i="3" s="1"/>
  <c r="H165" i="3"/>
  <c r="I165" i="3" s="1"/>
  <c r="H181" i="3"/>
  <c r="I181" i="3" s="1"/>
  <c r="H197" i="3"/>
  <c r="I197" i="3" s="1"/>
  <c r="H213" i="3"/>
  <c r="I213" i="3" s="1"/>
  <c r="H229" i="3"/>
  <c r="I229" i="3" s="1"/>
  <c r="H245" i="3"/>
  <c r="I245" i="3" s="1"/>
  <c r="H261" i="3"/>
  <c r="I261" i="3" s="1"/>
  <c r="H277" i="3"/>
  <c r="I277" i="3" s="1"/>
  <c r="H293" i="3"/>
  <c r="I293" i="3" s="1"/>
  <c r="H309" i="3"/>
  <c r="I309" i="3" s="1"/>
  <c r="H325" i="3"/>
  <c r="I325" i="3" s="1"/>
  <c r="H341" i="3"/>
  <c r="I341" i="3" s="1"/>
  <c r="H357" i="3"/>
  <c r="I357" i="3" s="1"/>
  <c r="H373" i="3"/>
  <c r="I373" i="3" s="1"/>
  <c r="H389" i="3"/>
  <c r="I389" i="3" s="1"/>
  <c r="H405" i="3"/>
  <c r="I405" i="3" s="1"/>
  <c r="H25" i="3"/>
  <c r="I25" i="3" s="1"/>
  <c r="H41" i="3"/>
  <c r="I41" i="3" s="1"/>
  <c r="H57" i="3"/>
  <c r="I57" i="3" s="1"/>
  <c r="H73" i="3"/>
  <c r="I73" i="3" s="1"/>
  <c r="H89" i="3"/>
  <c r="I89" i="3" s="1"/>
  <c r="H105" i="3"/>
  <c r="I105" i="3" s="1"/>
  <c r="H121" i="3"/>
  <c r="I121" i="3" s="1"/>
  <c r="H137" i="3"/>
  <c r="I137" i="3" s="1"/>
  <c r="H153" i="3"/>
  <c r="I153" i="3" s="1"/>
  <c r="H169" i="3"/>
  <c r="I169" i="3" s="1"/>
  <c r="H185" i="3"/>
  <c r="I185" i="3" s="1"/>
  <c r="H201" i="3"/>
  <c r="I201" i="3" s="1"/>
  <c r="H217" i="3"/>
  <c r="I217" i="3" s="1"/>
  <c r="H233" i="3"/>
  <c r="I233" i="3" s="1"/>
  <c r="H249" i="3"/>
  <c r="I249" i="3" s="1"/>
  <c r="H265" i="3"/>
  <c r="I265" i="3" s="1"/>
  <c r="H281" i="3"/>
  <c r="I281" i="3" s="1"/>
  <c r="H297" i="3"/>
  <c r="I297" i="3" s="1"/>
  <c r="H26" i="3"/>
  <c r="I26" i="3" s="1"/>
  <c r="H42" i="3"/>
  <c r="I42" i="3" s="1"/>
  <c r="H58" i="3"/>
  <c r="I58" i="3" s="1"/>
  <c r="H74" i="3"/>
  <c r="I74" i="3" s="1"/>
  <c r="H90" i="3"/>
  <c r="I90" i="3" s="1"/>
  <c r="H106" i="3"/>
  <c r="I106" i="3" s="1"/>
  <c r="H122" i="3"/>
  <c r="I122" i="3" s="1"/>
  <c r="H138" i="3"/>
  <c r="I138" i="3" s="1"/>
  <c r="H154" i="3"/>
  <c r="I154" i="3" s="1"/>
  <c r="H170" i="3"/>
  <c r="I170" i="3" s="1"/>
  <c r="H186" i="3"/>
  <c r="I186" i="3" s="1"/>
  <c r="H202" i="3"/>
  <c r="I202" i="3" s="1"/>
  <c r="H218" i="3"/>
  <c r="I218" i="3" s="1"/>
  <c r="H234" i="3"/>
  <c r="I234" i="3" s="1"/>
  <c r="H250" i="3"/>
  <c r="I250" i="3" s="1"/>
  <c r="H266" i="3"/>
  <c r="I266" i="3" s="1"/>
  <c r="H282" i="3"/>
  <c r="I282" i="3" s="1"/>
  <c r="H298" i="3"/>
  <c r="I298" i="3" s="1"/>
  <c r="H314" i="3"/>
  <c r="I314" i="3" s="1"/>
  <c r="H330" i="3"/>
  <c r="I330" i="3" s="1"/>
  <c r="H346" i="3"/>
  <c r="I346" i="3" s="1"/>
  <c r="H362" i="3"/>
  <c r="I362" i="3" s="1"/>
  <c r="H378" i="3"/>
  <c r="I378" i="3" s="1"/>
  <c r="H394" i="3"/>
  <c r="I394" i="3" s="1"/>
  <c r="H17" i="3"/>
  <c r="I17" i="3" s="1"/>
  <c r="H33" i="3"/>
  <c r="I33" i="3" s="1"/>
  <c r="H49" i="3"/>
  <c r="I49" i="3" s="1"/>
  <c r="H65" i="3"/>
  <c r="I65" i="3" s="1"/>
  <c r="H81" i="3"/>
  <c r="I81" i="3" s="1"/>
  <c r="H97" i="3"/>
  <c r="I97" i="3" s="1"/>
  <c r="H113" i="3"/>
  <c r="I113" i="3" s="1"/>
  <c r="H129" i="3"/>
  <c r="I129" i="3" s="1"/>
  <c r="H145" i="3"/>
  <c r="I145" i="3" s="1"/>
  <c r="H161" i="3"/>
  <c r="I161" i="3" s="1"/>
  <c r="H177" i="3"/>
  <c r="I177" i="3" s="1"/>
  <c r="H193" i="3"/>
  <c r="I193" i="3" s="1"/>
  <c r="H209" i="3"/>
  <c r="I209" i="3" s="1"/>
  <c r="H225" i="3"/>
  <c r="I225" i="3" s="1"/>
  <c r="H241" i="3"/>
  <c r="I241" i="3" s="1"/>
  <c r="H257" i="3"/>
  <c r="I257" i="3" s="1"/>
  <c r="H273" i="3"/>
  <c r="I273" i="3" s="1"/>
  <c r="H289" i="3"/>
  <c r="I289" i="3" s="1"/>
  <c r="H305" i="3"/>
  <c r="I305" i="3" s="1"/>
  <c r="H321" i="3"/>
  <c r="I321" i="3" s="1"/>
  <c r="H337" i="3"/>
  <c r="I337" i="3" s="1"/>
  <c r="H353" i="3"/>
  <c r="I353" i="3" s="1"/>
  <c r="H369" i="3"/>
  <c r="I369" i="3" s="1"/>
  <c r="H385" i="3"/>
  <c r="I385" i="3" s="1"/>
  <c r="H401" i="3"/>
  <c r="I401" i="3" s="1"/>
  <c r="H44" i="3"/>
  <c r="I44" i="3" s="1"/>
  <c r="H84" i="3"/>
  <c r="I84" i="3" s="1"/>
  <c r="H125" i="3"/>
  <c r="I125" i="3" s="1"/>
  <c r="H172" i="3"/>
  <c r="I172" i="3" s="1"/>
  <c r="H212" i="3"/>
  <c r="I212" i="3" s="1"/>
  <c r="H253" i="3"/>
  <c r="I253" i="3" s="1"/>
  <c r="H300" i="3"/>
  <c r="I300" i="3" s="1"/>
  <c r="H332" i="3"/>
  <c r="I332" i="3" s="1"/>
  <c r="H364" i="3"/>
  <c r="I364" i="3" s="1"/>
  <c r="H396" i="3"/>
  <c r="I396" i="3" s="1"/>
  <c r="H418" i="3"/>
  <c r="I418" i="3" s="1"/>
  <c r="H434" i="3"/>
  <c r="I434" i="3" s="1"/>
  <c r="H450" i="3"/>
  <c r="I450" i="3" s="1"/>
  <c r="H466" i="3"/>
  <c r="I466" i="3" s="1"/>
  <c r="H482" i="3"/>
  <c r="I482" i="3" s="1"/>
  <c r="H498" i="3"/>
  <c r="I498" i="3" s="1"/>
  <c r="H514" i="3"/>
  <c r="I514" i="3" s="1"/>
  <c r="H530" i="3"/>
  <c r="I530" i="3" s="1"/>
  <c r="H546" i="3"/>
  <c r="I546" i="3" s="1"/>
  <c r="H562" i="3"/>
  <c r="I562" i="3" s="1"/>
  <c r="H578" i="3"/>
  <c r="I578" i="3" s="1"/>
  <c r="H594" i="3"/>
  <c r="I594" i="3" s="1"/>
  <c r="H610" i="3"/>
  <c r="I610" i="3" s="1"/>
  <c r="H626" i="3"/>
  <c r="I626" i="3" s="1"/>
  <c r="H641" i="3"/>
  <c r="I641" i="3" s="1"/>
  <c r="H652" i="3"/>
  <c r="I652" i="3" s="1"/>
  <c r="H662" i="3"/>
  <c r="I662" i="3" s="1"/>
  <c r="H673" i="3"/>
  <c r="I673" i="3" s="1"/>
  <c r="H684" i="3"/>
  <c r="I684" i="3" s="1"/>
  <c r="H694" i="3"/>
  <c r="I694" i="3" s="1"/>
  <c r="H702" i="3"/>
  <c r="I702" i="3" s="1"/>
  <c r="H710" i="3"/>
  <c r="I710" i="3" s="1"/>
  <c r="H718" i="3"/>
  <c r="I718" i="3" s="1"/>
  <c r="H726" i="3"/>
  <c r="I726" i="3" s="1"/>
  <c r="H734" i="3"/>
  <c r="I734" i="3" s="1"/>
  <c r="H742" i="3"/>
  <c r="I742" i="3" s="1"/>
  <c r="H750" i="3"/>
  <c r="I750" i="3" s="1"/>
  <c r="H758" i="3"/>
  <c r="I758" i="3" s="1"/>
  <c r="H45" i="3"/>
  <c r="I45" i="3" s="1"/>
  <c r="H92" i="3"/>
  <c r="I92" i="3" s="1"/>
  <c r="H132" i="3"/>
  <c r="I132" i="3" s="1"/>
  <c r="H173" i="3"/>
  <c r="I173" i="3" s="1"/>
  <c r="H220" i="3"/>
  <c r="I220" i="3" s="1"/>
  <c r="H260" i="3"/>
  <c r="I260" i="3" s="1"/>
  <c r="H301" i="3"/>
  <c r="I301" i="3" s="1"/>
  <c r="H333" i="3"/>
  <c r="I333" i="3" s="1"/>
  <c r="H365" i="3"/>
  <c r="I365" i="3" s="1"/>
  <c r="H397" i="3"/>
  <c r="I397" i="3" s="1"/>
  <c r="H420" i="3"/>
  <c r="I420" i="3" s="1"/>
  <c r="H436" i="3"/>
  <c r="I436" i="3" s="1"/>
  <c r="H452" i="3"/>
  <c r="I452" i="3" s="1"/>
  <c r="H468" i="3"/>
  <c r="I468" i="3" s="1"/>
  <c r="H484" i="3"/>
  <c r="I484" i="3" s="1"/>
  <c r="H500" i="3"/>
  <c r="I500" i="3" s="1"/>
  <c r="H516" i="3"/>
  <c r="I516" i="3" s="1"/>
  <c r="H532" i="3"/>
  <c r="I532" i="3" s="1"/>
  <c r="H548" i="3"/>
  <c r="I548" i="3" s="1"/>
  <c r="H564" i="3"/>
  <c r="I564" i="3" s="1"/>
  <c r="H580" i="3"/>
  <c r="I580" i="3" s="1"/>
  <c r="H596" i="3"/>
  <c r="I596" i="3" s="1"/>
  <c r="H612" i="3"/>
  <c r="I612" i="3" s="1"/>
  <c r="H628" i="3"/>
  <c r="I628" i="3" s="1"/>
  <c r="H642" i="3"/>
  <c r="I642" i="3" s="1"/>
  <c r="H653" i="3"/>
  <c r="I653" i="3" s="1"/>
  <c r="H664" i="3"/>
  <c r="I664" i="3" s="1"/>
  <c r="H674" i="3"/>
  <c r="I674" i="3" s="1"/>
  <c r="H685" i="3"/>
  <c r="I685" i="3" s="1"/>
  <c r="H695" i="3"/>
  <c r="I695" i="3" s="1"/>
  <c r="H703" i="3"/>
  <c r="I703" i="3" s="1"/>
  <c r="H711" i="3"/>
  <c r="I711" i="3" s="1"/>
  <c r="H719" i="3"/>
  <c r="I719" i="3" s="1"/>
  <c r="H727" i="3"/>
  <c r="I727" i="3" s="1"/>
  <c r="H735" i="3"/>
  <c r="I735" i="3" s="1"/>
  <c r="H743" i="3"/>
  <c r="I743" i="3" s="1"/>
  <c r="H751" i="3"/>
  <c r="I751" i="3" s="1"/>
  <c r="H759" i="3"/>
  <c r="I759" i="3" s="1"/>
  <c r="H767" i="3"/>
  <c r="I767" i="3" s="1"/>
  <c r="H775" i="3"/>
  <c r="I775" i="3" s="1"/>
  <c r="H783" i="3"/>
  <c r="I783" i="3" s="1"/>
  <c r="H791" i="3"/>
  <c r="I791" i="3" s="1"/>
  <c r="H799" i="3"/>
  <c r="I799" i="3" s="1"/>
  <c r="H807" i="3"/>
  <c r="I807" i="3" s="1"/>
  <c r="H815" i="3"/>
  <c r="I815" i="3" s="1"/>
  <c r="H823" i="3"/>
  <c r="I823" i="3" s="1"/>
  <c r="H831" i="3"/>
  <c r="I831" i="3" s="1"/>
  <c r="H839" i="3"/>
  <c r="I839" i="3" s="1"/>
  <c r="H847" i="3"/>
  <c r="I847" i="3" s="1"/>
  <c r="H855" i="3"/>
  <c r="I855" i="3" s="1"/>
  <c r="H863" i="3"/>
  <c r="I863" i="3" s="1"/>
  <c r="H871" i="3"/>
  <c r="I871" i="3" s="1"/>
  <c r="H879" i="3"/>
  <c r="I879" i="3" s="1"/>
  <c r="H887" i="3"/>
  <c r="I887" i="3" s="1"/>
  <c r="H895" i="3"/>
  <c r="I895" i="3" s="1"/>
  <c r="H903" i="3"/>
  <c r="I903" i="3" s="1"/>
  <c r="H911" i="3"/>
  <c r="I911" i="3" s="1"/>
  <c r="H919" i="3"/>
  <c r="I919" i="3" s="1"/>
  <c r="H927" i="3"/>
  <c r="I927" i="3" s="1"/>
  <c r="H935" i="3"/>
  <c r="I935" i="3" s="1"/>
  <c r="H943" i="3"/>
  <c r="I943" i="3" s="1"/>
  <c r="H951" i="3"/>
  <c r="I951" i="3" s="1"/>
  <c r="H959" i="3"/>
  <c r="I959" i="3" s="1"/>
  <c r="H967" i="3"/>
  <c r="I967" i="3" s="1"/>
  <c r="H975" i="3"/>
  <c r="I975" i="3" s="1"/>
  <c r="H983" i="3"/>
  <c r="I983" i="3" s="1"/>
  <c r="H991" i="3"/>
  <c r="I991" i="3" s="1"/>
  <c r="H999" i="3"/>
  <c r="I999" i="3" s="1"/>
  <c r="H1007" i="3"/>
  <c r="I1007" i="3" s="1"/>
  <c r="H1015" i="3"/>
  <c r="I1015" i="3" s="1"/>
  <c r="H1023" i="3"/>
  <c r="I1023" i="3" s="1"/>
  <c r="H1031" i="3"/>
  <c r="I1031" i="3" s="1"/>
  <c r="H1039" i="3"/>
  <c r="I1039" i="3" s="1"/>
  <c r="H1047" i="3"/>
  <c r="I1047" i="3" s="1"/>
  <c r="H1055" i="3"/>
  <c r="I1055" i="3" s="1"/>
  <c r="H1063" i="3"/>
  <c r="I1063" i="3" s="1"/>
  <c r="H1071" i="3"/>
  <c r="I1071" i="3" s="1"/>
  <c r="H1079" i="3"/>
  <c r="I1079" i="3" s="1"/>
  <c r="H1087" i="3"/>
  <c r="I1087" i="3" s="1"/>
  <c r="H1095" i="3"/>
  <c r="I1095" i="3" s="1"/>
  <c r="H1103" i="3"/>
  <c r="I1103" i="3" s="1"/>
  <c r="H1111" i="3"/>
  <c r="I1111" i="3" s="1"/>
  <c r="H1119" i="3"/>
  <c r="I1119" i="3" s="1"/>
  <c r="H1127" i="3"/>
  <c r="I1127" i="3" s="1"/>
  <c r="H1135" i="3"/>
  <c r="I1135" i="3" s="1"/>
  <c r="H1143" i="3"/>
  <c r="I1143" i="3" s="1"/>
  <c r="H1151" i="3"/>
  <c r="I1151" i="3" s="1"/>
  <c r="H1159" i="3"/>
  <c r="I1159" i="3" s="1"/>
  <c r="H1167" i="3"/>
  <c r="I1167" i="3" s="1"/>
  <c r="H1175" i="3"/>
  <c r="I1175" i="3" s="1"/>
  <c r="H1183" i="3"/>
  <c r="I1183" i="3" s="1"/>
  <c r="H1191" i="3"/>
  <c r="I1191" i="3" s="1"/>
  <c r="H1199" i="3"/>
  <c r="I1199" i="3" s="1"/>
  <c r="H1207" i="3"/>
  <c r="I1207" i="3" s="1"/>
  <c r="H1215" i="3"/>
  <c r="I1215" i="3" s="1"/>
  <c r="H1223" i="3"/>
  <c r="I1223" i="3" s="1"/>
  <c r="H1231" i="3"/>
  <c r="I1231" i="3" s="1"/>
  <c r="H1239" i="3"/>
  <c r="I1239" i="3" s="1"/>
  <c r="H1247" i="3"/>
  <c r="I1247" i="3" s="1"/>
  <c r="H1255" i="3"/>
  <c r="I1255" i="3" s="1"/>
  <c r="H1263" i="3"/>
  <c r="I1263" i="3" s="1"/>
  <c r="H1271" i="3"/>
  <c r="I1271" i="3" s="1"/>
  <c r="H1279" i="3"/>
  <c r="I1279" i="3" s="1"/>
  <c r="H1287" i="3"/>
  <c r="I1287" i="3" s="1"/>
  <c r="H1295" i="3"/>
  <c r="I1295" i="3" s="1"/>
  <c r="H1303" i="3"/>
  <c r="I1303" i="3" s="1"/>
  <c r="H1311" i="3"/>
  <c r="I1311" i="3" s="1"/>
  <c r="H1319" i="3"/>
  <c r="I1319" i="3" s="1"/>
  <c r="H1327" i="3"/>
  <c r="I1327" i="3" s="1"/>
  <c r="H1335" i="3"/>
  <c r="I1335" i="3" s="1"/>
  <c r="H1343" i="3"/>
  <c r="I1343" i="3" s="1"/>
  <c r="H1351" i="3"/>
  <c r="I1351" i="3" s="1"/>
  <c r="H1359" i="3"/>
  <c r="I1359" i="3" s="1"/>
  <c r="H1367" i="3"/>
  <c r="I1367" i="3" s="1"/>
  <c r="H1375" i="3"/>
  <c r="I1375" i="3" s="1"/>
  <c r="H1383" i="3"/>
  <c r="I1383" i="3" s="1"/>
  <c r="H1391" i="3"/>
  <c r="I1391" i="3" s="1"/>
  <c r="H1399" i="3"/>
  <c r="I1399" i="3" s="1"/>
  <c r="H1407" i="3"/>
  <c r="I1407" i="3" s="1"/>
  <c r="H1415" i="3"/>
  <c r="I1415" i="3" s="1"/>
  <c r="H1423" i="3"/>
  <c r="I1423" i="3" s="1"/>
  <c r="H1431" i="3"/>
  <c r="I1431" i="3" s="1"/>
  <c r="H52" i="3"/>
  <c r="I52" i="3" s="1"/>
  <c r="H93" i="3"/>
  <c r="I93" i="3" s="1"/>
  <c r="H140" i="3"/>
  <c r="I140" i="3" s="1"/>
  <c r="H180" i="3"/>
  <c r="I180" i="3" s="1"/>
  <c r="H221" i="3"/>
  <c r="I221" i="3" s="1"/>
  <c r="H268" i="3"/>
  <c r="I268" i="3" s="1"/>
  <c r="H308" i="3"/>
  <c r="I308" i="3" s="1"/>
  <c r="H340" i="3"/>
  <c r="I340" i="3" s="1"/>
  <c r="H372" i="3"/>
  <c r="I372" i="3" s="1"/>
  <c r="H404" i="3"/>
  <c r="I404" i="3" s="1"/>
  <c r="H421" i="3"/>
  <c r="I421" i="3" s="1"/>
  <c r="H437" i="3"/>
  <c r="I437" i="3" s="1"/>
  <c r="H453" i="3"/>
  <c r="I453" i="3" s="1"/>
  <c r="H469" i="3"/>
  <c r="I469" i="3" s="1"/>
  <c r="H485" i="3"/>
  <c r="I485" i="3" s="1"/>
  <c r="H501" i="3"/>
  <c r="I501" i="3" s="1"/>
  <c r="H517" i="3"/>
  <c r="I517" i="3" s="1"/>
  <c r="H533" i="3"/>
  <c r="I533" i="3" s="1"/>
  <c r="H549" i="3"/>
  <c r="I549" i="3" s="1"/>
  <c r="H565" i="3"/>
  <c r="I565" i="3" s="1"/>
  <c r="H581" i="3"/>
  <c r="I581" i="3" s="1"/>
  <c r="H597" i="3"/>
  <c r="I597" i="3" s="1"/>
  <c r="H613" i="3"/>
  <c r="I613" i="3" s="1"/>
  <c r="H629" i="3"/>
  <c r="I629" i="3" s="1"/>
  <c r="H644" i="3"/>
  <c r="I644" i="3" s="1"/>
  <c r="H654" i="3"/>
  <c r="I654" i="3" s="1"/>
  <c r="H665" i="3"/>
  <c r="I665" i="3" s="1"/>
  <c r="H676" i="3"/>
  <c r="I676" i="3" s="1"/>
  <c r="H686" i="3"/>
  <c r="I686" i="3" s="1"/>
  <c r="H696" i="3"/>
  <c r="I696" i="3" s="1"/>
  <c r="H704" i="3"/>
  <c r="I704" i="3" s="1"/>
  <c r="H712" i="3"/>
  <c r="I712" i="3" s="1"/>
  <c r="H720" i="3"/>
  <c r="I720" i="3" s="1"/>
  <c r="H728" i="3"/>
  <c r="I728" i="3" s="1"/>
  <c r="H736" i="3"/>
  <c r="I736" i="3" s="1"/>
  <c r="H744" i="3"/>
  <c r="I744" i="3" s="1"/>
  <c r="H752" i="3"/>
  <c r="I752" i="3" s="1"/>
  <c r="H760" i="3"/>
  <c r="I760" i="3" s="1"/>
  <c r="H768" i="3"/>
  <c r="I768" i="3" s="1"/>
  <c r="H776" i="3"/>
  <c r="I776" i="3" s="1"/>
  <c r="H784" i="3"/>
  <c r="I784" i="3" s="1"/>
  <c r="H792" i="3"/>
  <c r="I792" i="3" s="1"/>
  <c r="H800" i="3"/>
  <c r="I800" i="3" s="1"/>
  <c r="H808" i="3"/>
  <c r="I808" i="3" s="1"/>
  <c r="H816" i="3"/>
  <c r="I816" i="3" s="1"/>
  <c r="H824" i="3"/>
  <c r="I824" i="3" s="1"/>
  <c r="H832" i="3"/>
  <c r="I832" i="3" s="1"/>
  <c r="H840" i="3"/>
  <c r="I840" i="3" s="1"/>
  <c r="H848" i="3"/>
  <c r="I848" i="3" s="1"/>
  <c r="H856" i="3"/>
  <c r="I856" i="3" s="1"/>
  <c r="H864" i="3"/>
  <c r="I864" i="3" s="1"/>
  <c r="H872" i="3"/>
  <c r="I872" i="3" s="1"/>
  <c r="H880" i="3"/>
  <c r="I880" i="3" s="1"/>
  <c r="H888" i="3"/>
  <c r="I888" i="3" s="1"/>
  <c r="H896" i="3"/>
  <c r="I896" i="3" s="1"/>
  <c r="H904" i="3"/>
  <c r="I904" i="3" s="1"/>
  <c r="H912" i="3"/>
  <c r="I912" i="3" s="1"/>
  <c r="H920" i="3"/>
  <c r="I920" i="3" s="1"/>
  <c r="H928" i="3"/>
  <c r="I928" i="3" s="1"/>
  <c r="H936" i="3"/>
  <c r="I936" i="3" s="1"/>
  <c r="H944" i="3"/>
  <c r="I944" i="3" s="1"/>
  <c r="H952" i="3"/>
  <c r="I952" i="3" s="1"/>
  <c r="H960" i="3"/>
  <c r="I960" i="3" s="1"/>
  <c r="H968" i="3"/>
  <c r="I968" i="3" s="1"/>
  <c r="H976" i="3"/>
  <c r="I976" i="3" s="1"/>
  <c r="H984" i="3"/>
  <c r="I984" i="3" s="1"/>
  <c r="H992" i="3"/>
  <c r="I992" i="3" s="1"/>
  <c r="H1000" i="3"/>
  <c r="I1000" i="3" s="1"/>
  <c r="H1008" i="3"/>
  <c r="I1008" i="3" s="1"/>
  <c r="H1016" i="3"/>
  <c r="I1016" i="3" s="1"/>
  <c r="H1024" i="3"/>
  <c r="I1024" i="3" s="1"/>
  <c r="H1032" i="3"/>
  <c r="I1032" i="3" s="1"/>
  <c r="H1040" i="3"/>
  <c r="I1040" i="3" s="1"/>
  <c r="H1048" i="3"/>
  <c r="I1048" i="3" s="1"/>
  <c r="H1056" i="3"/>
  <c r="I1056" i="3" s="1"/>
  <c r="H1064" i="3"/>
  <c r="I1064" i="3" s="1"/>
  <c r="H1072" i="3"/>
  <c r="I1072" i="3" s="1"/>
  <c r="H1080" i="3"/>
  <c r="I1080" i="3" s="1"/>
  <c r="H1088" i="3"/>
  <c r="I1088" i="3" s="1"/>
  <c r="H1096" i="3"/>
  <c r="I1096" i="3" s="1"/>
  <c r="H1104" i="3"/>
  <c r="I1104" i="3" s="1"/>
  <c r="H1112" i="3"/>
  <c r="I1112" i="3" s="1"/>
  <c r="H1120" i="3"/>
  <c r="I1120" i="3" s="1"/>
  <c r="H1128" i="3"/>
  <c r="I1128" i="3" s="1"/>
  <c r="H1136" i="3"/>
  <c r="I1136" i="3" s="1"/>
  <c r="H1144" i="3"/>
  <c r="I1144" i="3" s="1"/>
  <c r="H1152" i="3"/>
  <c r="I1152" i="3" s="1"/>
  <c r="H1160" i="3"/>
  <c r="I1160" i="3" s="1"/>
  <c r="H1168" i="3"/>
  <c r="I1168" i="3" s="1"/>
  <c r="H1176" i="3"/>
  <c r="I1176" i="3" s="1"/>
  <c r="H1184" i="3"/>
  <c r="I1184" i="3" s="1"/>
  <c r="H1192" i="3"/>
  <c r="I1192" i="3" s="1"/>
  <c r="H1200" i="3"/>
  <c r="I1200" i="3" s="1"/>
  <c r="H1208" i="3"/>
  <c r="I1208" i="3" s="1"/>
  <c r="H1216" i="3"/>
  <c r="I1216" i="3" s="1"/>
  <c r="H1224" i="3"/>
  <c r="I1224" i="3" s="1"/>
  <c r="H1232" i="3"/>
  <c r="I1232" i="3" s="1"/>
  <c r="H1240" i="3"/>
  <c r="I1240" i="3" s="1"/>
  <c r="H1248" i="3"/>
  <c r="I1248" i="3" s="1"/>
  <c r="H1256" i="3"/>
  <c r="I1256" i="3" s="1"/>
  <c r="H1264" i="3"/>
  <c r="I1264" i="3" s="1"/>
  <c r="H1272" i="3"/>
  <c r="I1272" i="3" s="1"/>
  <c r="H1280" i="3"/>
  <c r="I1280" i="3" s="1"/>
  <c r="H1288" i="3"/>
  <c r="I1288" i="3" s="1"/>
  <c r="H1296" i="3"/>
  <c r="I1296" i="3" s="1"/>
  <c r="H1304" i="3"/>
  <c r="I1304" i="3" s="1"/>
  <c r="H1312" i="3"/>
  <c r="I1312" i="3" s="1"/>
  <c r="H1320" i="3"/>
  <c r="I1320" i="3" s="1"/>
  <c r="H1328" i="3"/>
  <c r="I1328" i="3" s="1"/>
  <c r="H1336" i="3"/>
  <c r="I1336" i="3" s="1"/>
  <c r="H1344" i="3"/>
  <c r="I1344" i="3" s="1"/>
  <c r="H1352" i="3"/>
  <c r="I1352" i="3" s="1"/>
  <c r="H1360" i="3"/>
  <c r="I1360" i="3" s="1"/>
  <c r="H1368" i="3"/>
  <c r="I1368" i="3" s="1"/>
  <c r="H1376" i="3"/>
  <c r="I1376" i="3" s="1"/>
  <c r="H1384" i="3"/>
  <c r="I1384" i="3" s="1"/>
  <c r="H1392" i="3"/>
  <c r="I1392" i="3" s="1"/>
  <c r="H1400" i="3"/>
  <c r="I1400" i="3" s="1"/>
  <c r="H1408" i="3"/>
  <c r="I1408" i="3" s="1"/>
  <c r="H1416" i="3"/>
  <c r="I1416" i="3" s="1"/>
  <c r="H1424" i="3"/>
  <c r="I1424" i="3" s="1"/>
  <c r="H1432" i="3"/>
  <c r="I1432" i="3" s="1"/>
  <c r="H20" i="3"/>
  <c r="I20" i="3" s="1"/>
  <c r="H61" i="3"/>
  <c r="I61" i="3" s="1"/>
  <c r="H108" i="3"/>
  <c r="I108" i="3" s="1"/>
  <c r="H148" i="3"/>
  <c r="I148" i="3" s="1"/>
  <c r="H189" i="3"/>
  <c r="I189" i="3" s="1"/>
  <c r="H236" i="3"/>
  <c r="I236" i="3" s="1"/>
  <c r="H276" i="3"/>
  <c r="I276" i="3" s="1"/>
  <c r="H316" i="3"/>
  <c r="I316" i="3" s="1"/>
  <c r="H348" i="3"/>
  <c r="I348" i="3" s="1"/>
  <c r="H380" i="3"/>
  <c r="I380" i="3" s="1"/>
  <c r="H410" i="3"/>
  <c r="I410" i="3" s="1"/>
  <c r="H426" i="3"/>
  <c r="I426" i="3" s="1"/>
  <c r="H442" i="3"/>
  <c r="I442" i="3" s="1"/>
  <c r="H458" i="3"/>
  <c r="I458" i="3" s="1"/>
  <c r="H474" i="3"/>
  <c r="I474" i="3" s="1"/>
  <c r="H490" i="3"/>
  <c r="I490" i="3" s="1"/>
  <c r="H506" i="3"/>
  <c r="I506" i="3" s="1"/>
  <c r="H522" i="3"/>
  <c r="I522" i="3" s="1"/>
  <c r="H538" i="3"/>
  <c r="I538" i="3" s="1"/>
  <c r="H554" i="3"/>
  <c r="I554" i="3" s="1"/>
  <c r="H570" i="3"/>
  <c r="I570" i="3" s="1"/>
  <c r="H586" i="3"/>
  <c r="I586" i="3" s="1"/>
  <c r="H602" i="3"/>
  <c r="I602" i="3" s="1"/>
  <c r="H618" i="3"/>
  <c r="I618" i="3" s="1"/>
  <c r="H634" i="3"/>
  <c r="I634" i="3" s="1"/>
  <c r="H646" i="3"/>
  <c r="I646" i="3" s="1"/>
  <c r="H657" i="3"/>
  <c r="I657" i="3" s="1"/>
  <c r="H668" i="3"/>
  <c r="I668" i="3" s="1"/>
  <c r="H678" i="3"/>
  <c r="I678" i="3" s="1"/>
  <c r="H689" i="3"/>
  <c r="I689" i="3" s="1"/>
  <c r="H698" i="3"/>
  <c r="I698" i="3" s="1"/>
  <c r="H706" i="3"/>
  <c r="I706" i="3" s="1"/>
  <c r="H714" i="3"/>
  <c r="I714" i="3" s="1"/>
  <c r="H722" i="3"/>
  <c r="I722" i="3" s="1"/>
  <c r="H730" i="3"/>
  <c r="I730" i="3" s="1"/>
  <c r="H738" i="3"/>
  <c r="I738" i="3" s="1"/>
  <c r="H746" i="3"/>
  <c r="I746" i="3" s="1"/>
  <c r="H754" i="3"/>
  <c r="I754" i="3" s="1"/>
  <c r="H762" i="3"/>
  <c r="I762" i="3" s="1"/>
  <c r="H770" i="3"/>
  <c r="I770" i="3" s="1"/>
  <c r="H778" i="3"/>
  <c r="I778" i="3" s="1"/>
  <c r="H786" i="3"/>
  <c r="I786" i="3" s="1"/>
  <c r="H794" i="3"/>
  <c r="I794" i="3" s="1"/>
  <c r="H802" i="3"/>
  <c r="I802" i="3" s="1"/>
  <c r="H810" i="3"/>
  <c r="I810" i="3" s="1"/>
  <c r="H818" i="3"/>
  <c r="I818" i="3" s="1"/>
  <c r="H826" i="3"/>
  <c r="I826" i="3" s="1"/>
  <c r="H834" i="3"/>
  <c r="I834" i="3" s="1"/>
  <c r="H842" i="3"/>
  <c r="I842" i="3" s="1"/>
  <c r="H850" i="3"/>
  <c r="I850" i="3" s="1"/>
  <c r="H858" i="3"/>
  <c r="I858" i="3" s="1"/>
  <c r="H866" i="3"/>
  <c r="I866" i="3" s="1"/>
  <c r="H874" i="3"/>
  <c r="I874" i="3" s="1"/>
  <c r="H882" i="3"/>
  <c r="I882" i="3" s="1"/>
  <c r="H890" i="3"/>
  <c r="I890" i="3" s="1"/>
  <c r="H898" i="3"/>
  <c r="I898" i="3" s="1"/>
  <c r="H906" i="3"/>
  <c r="I906" i="3" s="1"/>
  <c r="H914" i="3"/>
  <c r="I914" i="3" s="1"/>
  <c r="H922" i="3"/>
  <c r="I922" i="3" s="1"/>
  <c r="H930" i="3"/>
  <c r="I930" i="3" s="1"/>
  <c r="H938" i="3"/>
  <c r="I938" i="3" s="1"/>
  <c r="H946" i="3"/>
  <c r="I946" i="3" s="1"/>
  <c r="H954" i="3"/>
  <c r="I954" i="3" s="1"/>
  <c r="H962" i="3"/>
  <c r="I962" i="3" s="1"/>
  <c r="H970" i="3"/>
  <c r="I970" i="3" s="1"/>
  <c r="H978" i="3"/>
  <c r="I978" i="3" s="1"/>
  <c r="H986" i="3"/>
  <c r="I986" i="3" s="1"/>
  <c r="H994" i="3"/>
  <c r="I994" i="3" s="1"/>
  <c r="H1002" i="3"/>
  <c r="I1002" i="3" s="1"/>
  <c r="H1010" i="3"/>
  <c r="I1010" i="3" s="1"/>
  <c r="H1018" i="3"/>
  <c r="I1018" i="3" s="1"/>
  <c r="H1026" i="3"/>
  <c r="I1026" i="3" s="1"/>
  <c r="H1034" i="3"/>
  <c r="I1034" i="3" s="1"/>
  <c r="H1042" i="3"/>
  <c r="I1042" i="3" s="1"/>
  <c r="H1050" i="3"/>
  <c r="I1050" i="3" s="1"/>
  <c r="H1058" i="3"/>
  <c r="I1058" i="3" s="1"/>
  <c r="H1066" i="3"/>
  <c r="I1066" i="3" s="1"/>
  <c r="H1074" i="3"/>
  <c r="I1074" i="3" s="1"/>
  <c r="H1082" i="3"/>
  <c r="I1082" i="3" s="1"/>
  <c r="H1090" i="3"/>
  <c r="I1090" i="3" s="1"/>
  <c r="H1098" i="3"/>
  <c r="I1098" i="3" s="1"/>
  <c r="H1106" i="3"/>
  <c r="I1106" i="3" s="1"/>
  <c r="H1114" i="3"/>
  <c r="I1114" i="3" s="1"/>
  <c r="H1122" i="3"/>
  <c r="I1122" i="3" s="1"/>
  <c r="H1130" i="3"/>
  <c r="I1130" i="3" s="1"/>
  <c r="H1138" i="3"/>
  <c r="I1138" i="3" s="1"/>
  <c r="H1146" i="3"/>
  <c r="I1146" i="3" s="1"/>
  <c r="H1154" i="3"/>
  <c r="I1154" i="3" s="1"/>
  <c r="H1162" i="3"/>
  <c r="I1162" i="3" s="1"/>
  <c r="H1170" i="3"/>
  <c r="I1170" i="3" s="1"/>
  <c r="H1178" i="3"/>
  <c r="I1178" i="3" s="1"/>
  <c r="H1186" i="3"/>
  <c r="I1186" i="3" s="1"/>
  <c r="H1194" i="3"/>
  <c r="I1194" i="3" s="1"/>
  <c r="H1202" i="3"/>
  <c r="I1202" i="3" s="1"/>
  <c r="H1210" i="3"/>
  <c r="I1210" i="3" s="1"/>
  <c r="H1218" i="3"/>
  <c r="I1218" i="3" s="1"/>
  <c r="H1226" i="3"/>
  <c r="I1226" i="3" s="1"/>
  <c r="H1234" i="3"/>
  <c r="I1234" i="3" s="1"/>
  <c r="H1242" i="3"/>
  <c r="I1242" i="3" s="1"/>
  <c r="H1250" i="3"/>
  <c r="I1250" i="3" s="1"/>
  <c r="H1258" i="3"/>
  <c r="I1258" i="3" s="1"/>
  <c r="H1266" i="3"/>
  <c r="I1266" i="3" s="1"/>
  <c r="H1274" i="3"/>
  <c r="I1274" i="3" s="1"/>
  <c r="H1282" i="3"/>
  <c r="I1282" i="3" s="1"/>
  <c r="H1290" i="3"/>
  <c r="I1290" i="3" s="1"/>
  <c r="H1298" i="3"/>
  <c r="I1298" i="3" s="1"/>
  <c r="H1306" i="3"/>
  <c r="I1306" i="3" s="1"/>
  <c r="H1314" i="3"/>
  <c r="I1314" i="3" s="1"/>
  <c r="H1322" i="3"/>
  <c r="I1322" i="3" s="1"/>
  <c r="H1330" i="3"/>
  <c r="I1330" i="3" s="1"/>
  <c r="H1338" i="3"/>
  <c r="I1338" i="3" s="1"/>
  <c r="H1346" i="3"/>
  <c r="I1346" i="3" s="1"/>
  <c r="H1354" i="3"/>
  <c r="I1354" i="3" s="1"/>
  <c r="H1362" i="3"/>
  <c r="I1362" i="3" s="1"/>
  <c r="H1370" i="3"/>
  <c r="I1370" i="3" s="1"/>
  <c r="H1378" i="3"/>
  <c r="I1378" i="3" s="1"/>
  <c r="H1386" i="3"/>
  <c r="I1386" i="3" s="1"/>
  <c r="H1394" i="3"/>
  <c r="I1394" i="3" s="1"/>
  <c r="H1402" i="3"/>
  <c r="I1402" i="3" s="1"/>
  <c r="H1410" i="3"/>
  <c r="I1410" i="3" s="1"/>
  <c r="H1418" i="3"/>
  <c r="I1418" i="3" s="1"/>
  <c r="H1426" i="3"/>
  <c r="I1426" i="3" s="1"/>
  <c r="H1434" i="3"/>
  <c r="I1434" i="3" s="1"/>
  <c r="H28" i="3"/>
  <c r="I28" i="3" s="1"/>
  <c r="H68" i="3"/>
  <c r="I68" i="3" s="1"/>
  <c r="H109" i="3"/>
  <c r="I109" i="3" s="1"/>
  <c r="H156" i="3"/>
  <c r="I156" i="3" s="1"/>
  <c r="H196" i="3"/>
  <c r="I196" i="3" s="1"/>
  <c r="H237" i="3"/>
  <c r="I237" i="3" s="1"/>
  <c r="H284" i="3"/>
  <c r="I284" i="3" s="1"/>
  <c r="H317" i="3"/>
  <c r="I317" i="3" s="1"/>
  <c r="H349" i="3"/>
  <c r="I349" i="3" s="1"/>
  <c r="H381" i="3"/>
  <c r="I381" i="3" s="1"/>
  <c r="H412" i="3"/>
  <c r="I412" i="3" s="1"/>
  <c r="H428" i="3"/>
  <c r="I428" i="3" s="1"/>
  <c r="H444" i="3"/>
  <c r="I444" i="3" s="1"/>
  <c r="H460" i="3"/>
  <c r="I460" i="3" s="1"/>
  <c r="H476" i="3"/>
  <c r="I476" i="3" s="1"/>
  <c r="H492" i="3"/>
  <c r="I492" i="3" s="1"/>
  <c r="H508" i="3"/>
  <c r="I508" i="3" s="1"/>
  <c r="H524" i="3"/>
  <c r="I524" i="3" s="1"/>
  <c r="H540" i="3"/>
  <c r="I540" i="3" s="1"/>
  <c r="H556" i="3"/>
  <c r="I556" i="3" s="1"/>
  <c r="H572" i="3"/>
  <c r="I572" i="3" s="1"/>
  <c r="H588" i="3"/>
  <c r="I588" i="3" s="1"/>
  <c r="H604" i="3"/>
  <c r="I604" i="3" s="1"/>
  <c r="H620" i="3"/>
  <c r="I620" i="3" s="1"/>
  <c r="H636" i="3"/>
  <c r="I636" i="3" s="1"/>
  <c r="H648" i="3"/>
  <c r="I648" i="3" s="1"/>
  <c r="H658" i="3"/>
  <c r="I658" i="3" s="1"/>
  <c r="H669" i="3"/>
  <c r="I669" i="3" s="1"/>
  <c r="H680" i="3"/>
  <c r="I680" i="3" s="1"/>
  <c r="H690" i="3"/>
  <c r="I690" i="3" s="1"/>
  <c r="H699" i="3"/>
  <c r="I699" i="3" s="1"/>
  <c r="H707" i="3"/>
  <c r="I707" i="3" s="1"/>
  <c r="H715" i="3"/>
  <c r="I715" i="3" s="1"/>
  <c r="H723" i="3"/>
  <c r="I723" i="3" s="1"/>
  <c r="H731" i="3"/>
  <c r="I731" i="3" s="1"/>
  <c r="H739" i="3"/>
  <c r="I739" i="3" s="1"/>
  <c r="H747" i="3"/>
  <c r="I747" i="3" s="1"/>
  <c r="H755" i="3"/>
  <c r="I755" i="3" s="1"/>
  <c r="H763" i="3"/>
  <c r="I763" i="3" s="1"/>
  <c r="H771" i="3"/>
  <c r="I771" i="3" s="1"/>
  <c r="H779" i="3"/>
  <c r="I779" i="3" s="1"/>
  <c r="H787" i="3"/>
  <c r="I787" i="3" s="1"/>
  <c r="H795" i="3"/>
  <c r="I795" i="3" s="1"/>
  <c r="H803" i="3"/>
  <c r="I803" i="3" s="1"/>
  <c r="H811" i="3"/>
  <c r="I811" i="3" s="1"/>
  <c r="H819" i="3"/>
  <c r="I819" i="3" s="1"/>
  <c r="H827" i="3"/>
  <c r="I827" i="3" s="1"/>
  <c r="H835" i="3"/>
  <c r="I835" i="3" s="1"/>
  <c r="H843" i="3"/>
  <c r="I843" i="3" s="1"/>
  <c r="H851" i="3"/>
  <c r="I851" i="3" s="1"/>
  <c r="H859" i="3"/>
  <c r="I859" i="3" s="1"/>
  <c r="H867" i="3"/>
  <c r="I867" i="3" s="1"/>
  <c r="H875" i="3"/>
  <c r="I875" i="3" s="1"/>
  <c r="H883" i="3"/>
  <c r="I883" i="3" s="1"/>
  <c r="H891" i="3"/>
  <c r="I891" i="3" s="1"/>
  <c r="H899" i="3"/>
  <c r="I899" i="3" s="1"/>
  <c r="H907" i="3"/>
  <c r="I907" i="3" s="1"/>
  <c r="H915" i="3"/>
  <c r="I915" i="3" s="1"/>
  <c r="H923" i="3"/>
  <c r="I923" i="3" s="1"/>
  <c r="H931" i="3"/>
  <c r="I931" i="3" s="1"/>
  <c r="H939" i="3"/>
  <c r="I939" i="3" s="1"/>
  <c r="H947" i="3"/>
  <c r="I947" i="3" s="1"/>
  <c r="H955" i="3"/>
  <c r="I955" i="3" s="1"/>
  <c r="H963" i="3"/>
  <c r="I963" i="3" s="1"/>
  <c r="H971" i="3"/>
  <c r="I971" i="3" s="1"/>
  <c r="H979" i="3"/>
  <c r="I979" i="3" s="1"/>
  <c r="H987" i="3"/>
  <c r="I987" i="3" s="1"/>
  <c r="H995" i="3"/>
  <c r="I995" i="3" s="1"/>
  <c r="H1003" i="3"/>
  <c r="I1003" i="3" s="1"/>
  <c r="H1011" i="3"/>
  <c r="I1011" i="3" s="1"/>
  <c r="H1019" i="3"/>
  <c r="I1019" i="3" s="1"/>
  <c r="H1027" i="3"/>
  <c r="I1027" i="3" s="1"/>
  <c r="H1035" i="3"/>
  <c r="I1035" i="3" s="1"/>
  <c r="H1043" i="3"/>
  <c r="I1043" i="3" s="1"/>
  <c r="H1051" i="3"/>
  <c r="I1051" i="3" s="1"/>
  <c r="H1059" i="3"/>
  <c r="I1059" i="3" s="1"/>
  <c r="H1067" i="3"/>
  <c r="I1067" i="3" s="1"/>
  <c r="H1075" i="3"/>
  <c r="I1075" i="3" s="1"/>
  <c r="H1083" i="3"/>
  <c r="I1083" i="3" s="1"/>
  <c r="H1091" i="3"/>
  <c r="I1091" i="3" s="1"/>
  <c r="H1099" i="3"/>
  <c r="I1099" i="3" s="1"/>
  <c r="H1107" i="3"/>
  <c r="I1107" i="3" s="1"/>
  <c r="H1115" i="3"/>
  <c r="I1115" i="3" s="1"/>
  <c r="H1123" i="3"/>
  <c r="I1123" i="3" s="1"/>
  <c r="H1131" i="3"/>
  <c r="I1131" i="3" s="1"/>
  <c r="H1139" i="3"/>
  <c r="I1139" i="3" s="1"/>
  <c r="H1147" i="3"/>
  <c r="I1147" i="3" s="1"/>
  <c r="H1155" i="3"/>
  <c r="I1155" i="3" s="1"/>
  <c r="H1163" i="3"/>
  <c r="I1163" i="3" s="1"/>
  <c r="H1171" i="3"/>
  <c r="I1171" i="3" s="1"/>
  <c r="H1179" i="3"/>
  <c r="I1179" i="3" s="1"/>
  <c r="H1187" i="3"/>
  <c r="I1187" i="3" s="1"/>
  <c r="H1195" i="3"/>
  <c r="I1195" i="3" s="1"/>
  <c r="H1203" i="3"/>
  <c r="I1203" i="3" s="1"/>
  <c r="H1211" i="3"/>
  <c r="I1211" i="3" s="1"/>
  <c r="H1219" i="3"/>
  <c r="I1219" i="3" s="1"/>
  <c r="H1227" i="3"/>
  <c r="I1227" i="3" s="1"/>
  <c r="H1235" i="3"/>
  <c r="I1235" i="3" s="1"/>
  <c r="H1243" i="3"/>
  <c r="I1243" i="3" s="1"/>
  <c r="H1251" i="3"/>
  <c r="I1251" i="3" s="1"/>
  <c r="H1259" i="3"/>
  <c r="I1259" i="3" s="1"/>
  <c r="H1267" i="3"/>
  <c r="I1267" i="3" s="1"/>
  <c r="H1275" i="3"/>
  <c r="I1275" i="3" s="1"/>
  <c r="H1283" i="3"/>
  <c r="I1283" i="3" s="1"/>
  <c r="H1291" i="3"/>
  <c r="I1291" i="3" s="1"/>
  <c r="H1299" i="3"/>
  <c r="I1299" i="3" s="1"/>
  <c r="H1307" i="3"/>
  <c r="I1307" i="3" s="1"/>
  <c r="H1315" i="3"/>
  <c r="I1315" i="3" s="1"/>
  <c r="H1323" i="3"/>
  <c r="I1323" i="3" s="1"/>
  <c r="H1331" i="3"/>
  <c r="I1331" i="3" s="1"/>
  <c r="H1339" i="3"/>
  <c r="I1339" i="3" s="1"/>
  <c r="H1347" i="3"/>
  <c r="I1347" i="3" s="1"/>
  <c r="H1355" i="3"/>
  <c r="I1355" i="3" s="1"/>
  <c r="H1363" i="3"/>
  <c r="I1363" i="3" s="1"/>
  <c r="H1371" i="3"/>
  <c r="I1371" i="3" s="1"/>
  <c r="H1379" i="3"/>
  <c r="I1379" i="3" s="1"/>
  <c r="H1387" i="3"/>
  <c r="I1387" i="3" s="1"/>
  <c r="H1395" i="3"/>
  <c r="I1395" i="3" s="1"/>
  <c r="H1403" i="3"/>
  <c r="I1403" i="3" s="1"/>
  <c r="H1411" i="3"/>
  <c r="I1411" i="3" s="1"/>
  <c r="H1419" i="3"/>
  <c r="I1419" i="3" s="1"/>
  <c r="H1427" i="3"/>
  <c r="I1427" i="3" s="1"/>
  <c r="H1435" i="3"/>
  <c r="I1435" i="3" s="1"/>
  <c r="H29" i="3"/>
  <c r="I29" i="3" s="1"/>
  <c r="H76" i="3"/>
  <c r="I76" i="3" s="1"/>
  <c r="H116" i="3"/>
  <c r="I116" i="3" s="1"/>
  <c r="H157" i="3"/>
  <c r="I157" i="3" s="1"/>
  <c r="H204" i="3"/>
  <c r="I204" i="3" s="1"/>
  <c r="H244" i="3"/>
  <c r="I244" i="3" s="1"/>
  <c r="H285" i="3"/>
  <c r="I285" i="3" s="1"/>
  <c r="H324" i="3"/>
  <c r="I324" i="3" s="1"/>
  <c r="H356" i="3"/>
  <c r="I356" i="3" s="1"/>
  <c r="H388" i="3"/>
  <c r="I388" i="3" s="1"/>
  <c r="H413" i="3"/>
  <c r="I413" i="3" s="1"/>
  <c r="H429" i="3"/>
  <c r="I429" i="3" s="1"/>
  <c r="H445" i="3"/>
  <c r="I445" i="3" s="1"/>
  <c r="H461" i="3"/>
  <c r="I461" i="3" s="1"/>
  <c r="H477" i="3"/>
  <c r="I477" i="3" s="1"/>
  <c r="H493" i="3"/>
  <c r="I493" i="3" s="1"/>
  <c r="H509" i="3"/>
  <c r="I509" i="3" s="1"/>
  <c r="H525" i="3"/>
  <c r="I525" i="3" s="1"/>
  <c r="H541" i="3"/>
  <c r="I541" i="3" s="1"/>
  <c r="H557" i="3"/>
  <c r="I557" i="3" s="1"/>
  <c r="H573" i="3"/>
  <c r="I573" i="3" s="1"/>
  <c r="H589" i="3"/>
  <c r="I589" i="3" s="1"/>
  <c r="H605" i="3"/>
  <c r="I605" i="3" s="1"/>
  <c r="H621" i="3"/>
  <c r="I621" i="3" s="1"/>
  <c r="H637" i="3"/>
  <c r="I637" i="3" s="1"/>
  <c r="H649" i="3"/>
  <c r="I649" i="3" s="1"/>
  <c r="H660" i="3"/>
  <c r="I660" i="3" s="1"/>
  <c r="H670" i="3"/>
  <c r="I670" i="3" s="1"/>
  <c r="H681" i="3"/>
  <c r="I681" i="3" s="1"/>
  <c r="H692" i="3"/>
  <c r="I692" i="3" s="1"/>
  <c r="H700" i="3"/>
  <c r="I700" i="3" s="1"/>
  <c r="H708" i="3"/>
  <c r="I708" i="3" s="1"/>
  <c r="H716" i="3"/>
  <c r="I716" i="3" s="1"/>
  <c r="H724" i="3"/>
  <c r="I724" i="3" s="1"/>
  <c r="H732" i="3"/>
  <c r="I732" i="3" s="1"/>
  <c r="H740" i="3"/>
  <c r="I740" i="3" s="1"/>
  <c r="H748" i="3"/>
  <c r="I748" i="3" s="1"/>
  <c r="H756" i="3"/>
  <c r="I756" i="3" s="1"/>
  <c r="H764" i="3"/>
  <c r="I764" i="3" s="1"/>
  <c r="H772" i="3"/>
  <c r="I772" i="3" s="1"/>
  <c r="H780" i="3"/>
  <c r="I780" i="3" s="1"/>
  <c r="H788" i="3"/>
  <c r="I788" i="3" s="1"/>
  <c r="H796" i="3"/>
  <c r="I796" i="3" s="1"/>
  <c r="H804" i="3"/>
  <c r="I804" i="3" s="1"/>
  <c r="H812" i="3"/>
  <c r="I812" i="3" s="1"/>
  <c r="H820" i="3"/>
  <c r="I820" i="3" s="1"/>
  <c r="H828" i="3"/>
  <c r="I828" i="3" s="1"/>
  <c r="H836" i="3"/>
  <c r="I836" i="3" s="1"/>
  <c r="H844" i="3"/>
  <c r="I844" i="3" s="1"/>
  <c r="H852" i="3"/>
  <c r="I852" i="3" s="1"/>
  <c r="H860" i="3"/>
  <c r="I860" i="3" s="1"/>
  <c r="H868" i="3"/>
  <c r="I868" i="3" s="1"/>
  <c r="H876" i="3"/>
  <c r="I876" i="3" s="1"/>
  <c r="H884" i="3"/>
  <c r="I884" i="3" s="1"/>
  <c r="H892" i="3"/>
  <c r="I892" i="3" s="1"/>
  <c r="H900" i="3"/>
  <c r="I900" i="3" s="1"/>
  <c r="H908" i="3"/>
  <c r="I908" i="3" s="1"/>
  <c r="H916" i="3"/>
  <c r="I916" i="3" s="1"/>
  <c r="H924" i="3"/>
  <c r="I924" i="3" s="1"/>
  <c r="H932" i="3"/>
  <c r="I932" i="3" s="1"/>
  <c r="H940" i="3"/>
  <c r="I940" i="3" s="1"/>
  <c r="H948" i="3"/>
  <c r="I948" i="3" s="1"/>
  <c r="H956" i="3"/>
  <c r="I956" i="3" s="1"/>
  <c r="H964" i="3"/>
  <c r="I964" i="3" s="1"/>
  <c r="H972" i="3"/>
  <c r="I972" i="3" s="1"/>
  <c r="H980" i="3"/>
  <c r="I980" i="3" s="1"/>
  <c r="H988" i="3"/>
  <c r="I988" i="3" s="1"/>
  <c r="H996" i="3"/>
  <c r="I996" i="3" s="1"/>
  <c r="H1004" i="3"/>
  <c r="I1004" i="3" s="1"/>
  <c r="H1012" i="3"/>
  <c r="I1012" i="3" s="1"/>
  <c r="H1020" i="3"/>
  <c r="I1020" i="3" s="1"/>
  <c r="H1028" i="3"/>
  <c r="I1028" i="3" s="1"/>
  <c r="H1036" i="3"/>
  <c r="I1036" i="3" s="1"/>
  <c r="H1044" i="3"/>
  <c r="I1044" i="3" s="1"/>
  <c r="H1052" i="3"/>
  <c r="I1052" i="3" s="1"/>
  <c r="H1060" i="3"/>
  <c r="I1060" i="3" s="1"/>
  <c r="H1068" i="3"/>
  <c r="I1068" i="3" s="1"/>
  <c r="H1076" i="3"/>
  <c r="I1076" i="3" s="1"/>
  <c r="H1084" i="3"/>
  <c r="I1084" i="3" s="1"/>
  <c r="H1092" i="3"/>
  <c r="I1092" i="3" s="1"/>
  <c r="H1100" i="3"/>
  <c r="I1100" i="3" s="1"/>
  <c r="H1108" i="3"/>
  <c r="I1108" i="3" s="1"/>
  <c r="H1116" i="3"/>
  <c r="I1116" i="3" s="1"/>
  <c r="H1124" i="3"/>
  <c r="I1124" i="3" s="1"/>
  <c r="H1132" i="3"/>
  <c r="I1132" i="3" s="1"/>
  <c r="H1140" i="3"/>
  <c r="I1140" i="3" s="1"/>
  <c r="H1148" i="3"/>
  <c r="I1148" i="3" s="1"/>
  <c r="H1156" i="3"/>
  <c r="I1156" i="3" s="1"/>
  <c r="H1164" i="3"/>
  <c r="I1164" i="3" s="1"/>
  <c r="H1172" i="3"/>
  <c r="I1172" i="3" s="1"/>
  <c r="H1180" i="3"/>
  <c r="I1180" i="3" s="1"/>
  <c r="H1188" i="3"/>
  <c r="I1188" i="3" s="1"/>
  <c r="H1196" i="3"/>
  <c r="I1196" i="3" s="1"/>
  <c r="H1204" i="3"/>
  <c r="I1204" i="3" s="1"/>
  <c r="H1212" i="3"/>
  <c r="I1212" i="3" s="1"/>
  <c r="H1220" i="3"/>
  <c r="I1220" i="3" s="1"/>
  <c r="H1228" i="3"/>
  <c r="I1228" i="3" s="1"/>
  <c r="H1236" i="3"/>
  <c r="I1236" i="3" s="1"/>
  <c r="H1244" i="3"/>
  <c r="I1244" i="3" s="1"/>
  <c r="H1252" i="3"/>
  <c r="I1252" i="3" s="1"/>
  <c r="H1260" i="3"/>
  <c r="I1260" i="3" s="1"/>
  <c r="H1268" i="3"/>
  <c r="I1268" i="3" s="1"/>
  <c r="H1276" i="3"/>
  <c r="I1276" i="3" s="1"/>
  <c r="H1284" i="3"/>
  <c r="I1284" i="3" s="1"/>
  <c r="H1292" i="3"/>
  <c r="I1292" i="3" s="1"/>
  <c r="H1300" i="3"/>
  <c r="I1300" i="3" s="1"/>
  <c r="H1308" i="3"/>
  <c r="I1308" i="3" s="1"/>
  <c r="H1316" i="3"/>
  <c r="I1316" i="3" s="1"/>
  <c r="H1324" i="3"/>
  <c r="I1324" i="3" s="1"/>
  <c r="H1332" i="3"/>
  <c r="I1332" i="3" s="1"/>
  <c r="H1340" i="3"/>
  <c r="I1340" i="3" s="1"/>
  <c r="H1348" i="3"/>
  <c r="I1348" i="3" s="1"/>
  <c r="H1356" i="3"/>
  <c r="I1356" i="3" s="1"/>
  <c r="H1364" i="3"/>
  <c r="I1364" i="3" s="1"/>
  <c r="H1372" i="3"/>
  <c r="I1372" i="3" s="1"/>
  <c r="H1380" i="3"/>
  <c r="I1380" i="3" s="1"/>
  <c r="H1388" i="3"/>
  <c r="I1388" i="3" s="1"/>
  <c r="H1396" i="3"/>
  <c r="I1396" i="3" s="1"/>
  <c r="H1404" i="3"/>
  <c r="I1404" i="3" s="1"/>
  <c r="H1412" i="3"/>
  <c r="I1412" i="3" s="1"/>
  <c r="H1420" i="3"/>
  <c r="I1420" i="3" s="1"/>
  <c r="H1428" i="3"/>
  <c r="I1428" i="3" s="1"/>
  <c r="H1436" i="3"/>
  <c r="I1436" i="3" s="1"/>
  <c r="H188" i="3"/>
  <c r="I188" i="3" s="1"/>
  <c r="H345" i="3"/>
  <c r="I345" i="3" s="1"/>
  <c r="H441" i="3"/>
  <c r="I441" i="3" s="1"/>
  <c r="H505" i="3"/>
  <c r="I505" i="3" s="1"/>
  <c r="H569" i="3"/>
  <c r="I569" i="3" s="1"/>
  <c r="H633" i="3"/>
  <c r="I633" i="3" s="1"/>
  <c r="H677" i="3"/>
  <c r="I677" i="3" s="1"/>
  <c r="H713" i="3"/>
  <c r="I713" i="3" s="1"/>
  <c r="H745" i="3"/>
  <c r="I745" i="3" s="1"/>
  <c r="H773" i="3"/>
  <c r="I773" i="3" s="1"/>
  <c r="H793" i="3"/>
  <c r="I793" i="3" s="1"/>
  <c r="H814" i="3"/>
  <c r="I814" i="3" s="1"/>
  <c r="H837" i="3"/>
  <c r="I837" i="3" s="1"/>
  <c r="H857" i="3"/>
  <c r="I857" i="3" s="1"/>
  <c r="H878" i="3"/>
  <c r="I878" i="3" s="1"/>
  <c r="H901" i="3"/>
  <c r="I901" i="3" s="1"/>
  <c r="H921" i="3"/>
  <c r="I921" i="3" s="1"/>
  <c r="H942" i="3"/>
  <c r="I942" i="3" s="1"/>
  <c r="H965" i="3"/>
  <c r="I965" i="3" s="1"/>
  <c r="H985" i="3"/>
  <c r="I985" i="3" s="1"/>
  <c r="H1006" i="3"/>
  <c r="I1006" i="3" s="1"/>
  <c r="H1029" i="3"/>
  <c r="I1029" i="3" s="1"/>
  <c r="H1049" i="3"/>
  <c r="I1049" i="3" s="1"/>
  <c r="H1070" i="3"/>
  <c r="I1070" i="3" s="1"/>
  <c r="H1093" i="3"/>
  <c r="I1093" i="3" s="1"/>
  <c r="H1113" i="3"/>
  <c r="I1113" i="3" s="1"/>
  <c r="H1134" i="3"/>
  <c r="I1134" i="3" s="1"/>
  <c r="H1157" i="3"/>
  <c r="I1157" i="3" s="1"/>
  <c r="H1177" i="3"/>
  <c r="I1177" i="3" s="1"/>
  <c r="H1198" i="3"/>
  <c r="I1198" i="3" s="1"/>
  <c r="H1221" i="3"/>
  <c r="I1221" i="3" s="1"/>
  <c r="H1241" i="3"/>
  <c r="I1241" i="3" s="1"/>
  <c r="H1262" i="3"/>
  <c r="I1262" i="3" s="1"/>
  <c r="H1285" i="3"/>
  <c r="I1285" i="3" s="1"/>
  <c r="H1305" i="3"/>
  <c r="I1305" i="3" s="1"/>
  <c r="H1326" i="3"/>
  <c r="I1326" i="3" s="1"/>
  <c r="H1349" i="3"/>
  <c r="I1349" i="3" s="1"/>
  <c r="H1369" i="3"/>
  <c r="I1369" i="3" s="1"/>
  <c r="H1390" i="3"/>
  <c r="I1390" i="3" s="1"/>
  <c r="H1413" i="3"/>
  <c r="I1413" i="3" s="1"/>
  <c r="H1433" i="3"/>
  <c r="I1433" i="3" s="1"/>
  <c r="H36" i="3"/>
  <c r="I36" i="3" s="1"/>
  <c r="H205" i="3"/>
  <c r="I205" i="3" s="1"/>
  <c r="H361" i="3"/>
  <c r="I361" i="3" s="1"/>
  <c r="H449" i="3"/>
  <c r="I449" i="3" s="1"/>
  <c r="H513" i="3"/>
  <c r="I513" i="3" s="1"/>
  <c r="H577" i="3"/>
  <c r="I577" i="3" s="1"/>
  <c r="H640" i="3"/>
  <c r="I640" i="3" s="1"/>
  <c r="H682" i="3"/>
  <c r="I682" i="3" s="1"/>
  <c r="H717" i="3"/>
  <c r="I717" i="3" s="1"/>
  <c r="H749" i="3"/>
  <c r="I749" i="3" s="1"/>
  <c r="H774" i="3"/>
  <c r="I774" i="3" s="1"/>
  <c r="H797" i="3"/>
  <c r="I797" i="3" s="1"/>
  <c r="H817" i="3"/>
  <c r="I817" i="3" s="1"/>
  <c r="H838" i="3"/>
  <c r="I838" i="3" s="1"/>
  <c r="H861" i="3"/>
  <c r="I861" i="3" s="1"/>
  <c r="H881" i="3"/>
  <c r="I881" i="3" s="1"/>
  <c r="H902" i="3"/>
  <c r="I902" i="3" s="1"/>
  <c r="H925" i="3"/>
  <c r="I925" i="3" s="1"/>
  <c r="H945" i="3"/>
  <c r="I945" i="3" s="1"/>
  <c r="H966" i="3"/>
  <c r="I966" i="3" s="1"/>
  <c r="H989" i="3"/>
  <c r="I989" i="3" s="1"/>
  <c r="H1009" i="3"/>
  <c r="I1009" i="3" s="1"/>
  <c r="H1030" i="3"/>
  <c r="I1030" i="3" s="1"/>
  <c r="H1053" i="3"/>
  <c r="I1053" i="3" s="1"/>
  <c r="H1073" i="3"/>
  <c r="I1073" i="3" s="1"/>
  <c r="H1094" i="3"/>
  <c r="I1094" i="3" s="1"/>
  <c r="H1117" i="3"/>
  <c r="I1117" i="3" s="1"/>
  <c r="H1137" i="3"/>
  <c r="I1137" i="3" s="1"/>
  <c r="H1158" i="3"/>
  <c r="I1158" i="3" s="1"/>
  <c r="H1181" i="3"/>
  <c r="I1181" i="3" s="1"/>
  <c r="H1201" i="3"/>
  <c r="I1201" i="3" s="1"/>
  <c r="H1222" i="3"/>
  <c r="I1222" i="3" s="1"/>
  <c r="H1245" i="3"/>
  <c r="I1245" i="3" s="1"/>
  <c r="H1265" i="3"/>
  <c r="I1265" i="3" s="1"/>
  <c r="H1286" i="3"/>
  <c r="I1286" i="3" s="1"/>
  <c r="H1309" i="3"/>
  <c r="I1309" i="3" s="1"/>
  <c r="H1329" i="3"/>
  <c r="I1329" i="3" s="1"/>
  <c r="H1350" i="3"/>
  <c r="I1350" i="3" s="1"/>
  <c r="H1373" i="3"/>
  <c r="I1373" i="3" s="1"/>
  <c r="H1393" i="3"/>
  <c r="I1393" i="3" s="1"/>
  <c r="H1414" i="3"/>
  <c r="I1414" i="3" s="1"/>
  <c r="H1437" i="3"/>
  <c r="I1437" i="3" s="1"/>
  <c r="H60" i="3"/>
  <c r="I60" i="3" s="1"/>
  <c r="H228" i="3"/>
  <c r="I228" i="3" s="1"/>
  <c r="H377" i="3"/>
  <c r="I377" i="3" s="1"/>
  <c r="H457" i="3"/>
  <c r="I457" i="3" s="1"/>
  <c r="H521" i="3"/>
  <c r="I521" i="3" s="1"/>
  <c r="H585" i="3"/>
  <c r="I585" i="3" s="1"/>
  <c r="H645" i="3"/>
  <c r="I645" i="3" s="1"/>
  <c r="H688" i="3"/>
  <c r="I688" i="3" s="1"/>
  <c r="H721" i="3"/>
  <c r="I721" i="3" s="1"/>
  <c r="H753" i="3"/>
  <c r="I753" i="3" s="1"/>
  <c r="H777" i="3"/>
  <c r="I777" i="3" s="1"/>
  <c r="H798" i="3"/>
  <c r="I798" i="3" s="1"/>
  <c r="H821" i="3"/>
  <c r="I821" i="3" s="1"/>
  <c r="H841" i="3"/>
  <c r="I841" i="3" s="1"/>
  <c r="H862" i="3"/>
  <c r="I862" i="3" s="1"/>
  <c r="H885" i="3"/>
  <c r="I885" i="3" s="1"/>
  <c r="H905" i="3"/>
  <c r="I905" i="3" s="1"/>
  <c r="H926" i="3"/>
  <c r="I926" i="3" s="1"/>
  <c r="H949" i="3"/>
  <c r="I949" i="3" s="1"/>
  <c r="H969" i="3"/>
  <c r="I969" i="3" s="1"/>
  <c r="H990" i="3"/>
  <c r="I990" i="3" s="1"/>
  <c r="H1013" i="3"/>
  <c r="I1013" i="3" s="1"/>
  <c r="H1033" i="3"/>
  <c r="I1033" i="3" s="1"/>
  <c r="H1054" i="3"/>
  <c r="I1054" i="3" s="1"/>
  <c r="H1077" i="3"/>
  <c r="I1077" i="3" s="1"/>
  <c r="H1097" i="3"/>
  <c r="I1097" i="3" s="1"/>
  <c r="H1118" i="3"/>
  <c r="I1118" i="3" s="1"/>
  <c r="H1141" i="3"/>
  <c r="I1141" i="3" s="1"/>
  <c r="H1161" i="3"/>
  <c r="I1161" i="3" s="1"/>
  <c r="H1182" i="3"/>
  <c r="I1182" i="3" s="1"/>
  <c r="H1205" i="3"/>
  <c r="I1205" i="3" s="1"/>
  <c r="H1225" i="3"/>
  <c r="I1225" i="3" s="1"/>
  <c r="H1246" i="3"/>
  <c r="I1246" i="3" s="1"/>
  <c r="H1269" i="3"/>
  <c r="I1269" i="3" s="1"/>
  <c r="H1289" i="3"/>
  <c r="I1289" i="3" s="1"/>
  <c r="H1310" i="3"/>
  <c r="I1310" i="3" s="1"/>
  <c r="H1333" i="3"/>
  <c r="I1333" i="3" s="1"/>
  <c r="H1353" i="3"/>
  <c r="I1353" i="3" s="1"/>
  <c r="H1374" i="3"/>
  <c r="I1374" i="3" s="1"/>
  <c r="H1397" i="3"/>
  <c r="I1397" i="3" s="1"/>
  <c r="H1417" i="3"/>
  <c r="I1417" i="3" s="1"/>
  <c r="H77" i="3"/>
  <c r="I77" i="3" s="1"/>
  <c r="H252" i="3"/>
  <c r="I252" i="3" s="1"/>
  <c r="H393" i="3"/>
  <c r="I393" i="3" s="1"/>
  <c r="H465" i="3"/>
  <c r="I465" i="3" s="1"/>
  <c r="H529" i="3"/>
  <c r="I529" i="3" s="1"/>
  <c r="H593" i="3"/>
  <c r="I593" i="3" s="1"/>
  <c r="H650" i="3"/>
  <c r="I650" i="3" s="1"/>
  <c r="H693" i="3"/>
  <c r="I693" i="3" s="1"/>
  <c r="H725" i="3"/>
  <c r="I725" i="3" s="1"/>
  <c r="H757" i="3"/>
  <c r="I757" i="3" s="1"/>
  <c r="H781" i="3"/>
  <c r="I781" i="3" s="1"/>
  <c r="H801" i="3"/>
  <c r="I801" i="3" s="1"/>
  <c r="H822" i="3"/>
  <c r="I822" i="3" s="1"/>
  <c r="H845" i="3"/>
  <c r="I845" i="3" s="1"/>
  <c r="H865" i="3"/>
  <c r="I865" i="3" s="1"/>
  <c r="H886" i="3"/>
  <c r="I886" i="3" s="1"/>
  <c r="H909" i="3"/>
  <c r="I909" i="3" s="1"/>
  <c r="H929" i="3"/>
  <c r="I929" i="3" s="1"/>
  <c r="H950" i="3"/>
  <c r="I950" i="3" s="1"/>
  <c r="H973" i="3"/>
  <c r="I973" i="3" s="1"/>
  <c r="H993" i="3"/>
  <c r="I993" i="3" s="1"/>
  <c r="H1014" i="3"/>
  <c r="I1014" i="3" s="1"/>
  <c r="H1037" i="3"/>
  <c r="I1037" i="3" s="1"/>
  <c r="H1057" i="3"/>
  <c r="I1057" i="3" s="1"/>
  <c r="H1078" i="3"/>
  <c r="I1078" i="3" s="1"/>
  <c r="H1101" i="3"/>
  <c r="I1101" i="3" s="1"/>
  <c r="H1121" i="3"/>
  <c r="I1121" i="3" s="1"/>
  <c r="H1142" i="3"/>
  <c r="I1142" i="3" s="1"/>
  <c r="H1165" i="3"/>
  <c r="I1165" i="3" s="1"/>
  <c r="H1185" i="3"/>
  <c r="I1185" i="3" s="1"/>
  <c r="H1206" i="3"/>
  <c r="I1206" i="3" s="1"/>
  <c r="H1229" i="3"/>
  <c r="I1229" i="3" s="1"/>
  <c r="H1249" i="3"/>
  <c r="I1249" i="3" s="1"/>
  <c r="H1270" i="3"/>
  <c r="I1270" i="3" s="1"/>
  <c r="H1293" i="3"/>
  <c r="I1293" i="3" s="1"/>
  <c r="H1313" i="3"/>
  <c r="I1313" i="3" s="1"/>
  <c r="H1334" i="3"/>
  <c r="I1334" i="3" s="1"/>
  <c r="H1357" i="3"/>
  <c r="I1357" i="3" s="1"/>
  <c r="H1377" i="3"/>
  <c r="I1377" i="3" s="1"/>
  <c r="H1398" i="3"/>
  <c r="I1398" i="3" s="1"/>
  <c r="H1421" i="3"/>
  <c r="I1421" i="3" s="1"/>
  <c r="H100" i="3"/>
  <c r="I100" i="3" s="1"/>
  <c r="H269" i="3"/>
  <c r="I269" i="3" s="1"/>
  <c r="H409" i="3"/>
  <c r="I409" i="3" s="1"/>
  <c r="H473" i="3"/>
  <c r="I473" i="3" s="1"/>
  <c r="H537" i="3"/>
  <c r="I537" i="3" s="1"/>
  <c r="H601" i="3"/>
  <c r="I601" i="3" s="1"/>
  <c r="H656" i="3"/>
  <c r="I656" i="3" s="1"/>
  <c r="H697" i="3"/>
  <c r="I697" i="3" s="1"/>
  <c r="H729" i="3"/>
  <c r="I729" i="3" s="1"/>
  <c r="H761" i="3"/>
  <c r="I761" i="3" s="1"/>
  <c r="H782" i="3"/>
  <c r="I782" i="3" s="1"/>
  <c r="H805" i="3"/>
  <c r="I805" i="3" s="1"/>
  <c r="H825" i="3"/>
  <c r="I825" i="3" s="1"/>
  <c r="H846" i="3"/>
  <c r="I846" i="3" s="1"/>
  <c r="H869" i="3"/>
  <c r="I869" i="3" s="1"/>
  <c r="H889" i="3"/>
  <c r="I889" i="3" s="1"/>
  <c r="H910" i="3"/>
  <c r="I910" i="3" s="1"/>
  <c r="H933" i="3"/>
  <c r="I933" i="3" s="1"/>
  <c r="H953" i="3"/>
  <c r="I953" i="3" s="1"/>
  <c r="H974" i="3"/>
  <c r="I974" i="3" s="1"/>
  <c r="H997" i="3"/>
  <c r="I997" i="3" s="1"/>
  <c r="H1017" i="3"/>
  <c r="I1017" i="3" s="1"/>
  <c r="H1038" i="3"/>
  <c r="I1038" i="3" s="1"/>
  <c r="H1061" i="3"/>
  <c r="I1061" i="3" s="1"/>
  <c r="H1081" i="3"/>
  <c r="I1081" i="3" s="1"/>
  <c r="H1102" i="3"/>
  <c r="I1102" i="3" s="1"/>
  <c r="H1125" i="3"/>
  <c r="I1125" i="3" s="1"/>
  <c r="H1145" i="3"/>
  <c r="I1145" i="3" s="1"/>
  <c r="H1166" i="3"/>
  <c r="I1166" i="3" s="1"/>
  <c r="H1189" i="3"/>
  <c r="I1189" i="3" s="1"/>
  <c r="H1209" i="3"/>
  <c r="I1209" i="3" s="1"/>
  <c r="H1230" i="3"/>
  <c r="I1230" i="3" s="1"/>
  <c r="H1253" i="3"/>
  <c r="I1253" i="3" s="1"/>
  <c r="H1273" i="3"/>
  <c r="I1273" i="3" s="1"/>
  <c r="H1294" i="3"/>
  <c r="I1294" i="3" s="1"/>
  <c r="H1317" i="3"/>
  <c r="I1317" i="3" s="1"/>
  <c r="H1337" i="3"/>
  <c r="I1337" i="3" s="1"/>
  <c r="H1358" i="3"/>
  <c r="I1358" i="3" s="1"/>
  <c r="H1381" i="3"/>
  <c r="I1381" i="3" s="1"/>
  <c r="H1401" i="3"/>
  <c r="I1401" i="3" s="1"/>
  <c r="H1422" i="3"/>
  <c r="I1422" i="3" s="1"/>
  <c r="H124" i="3"/>
  <c r="I124" i="3" s="1"/>
  <c r="H292" i="3"/>
  <c r="I292" i="3" s="1"/>
  <c r="H417" i="3"/>
  <c r="I417" i="3" s="1"/>
  <c r="H481" i="3"/>
  <c r="I481" i="3" s="1"/>
  <c r="H545" i="3"/>
  <c r="I545" i="3" s="1"/>
  <c r="H609" i="3"/>
  <c r="I609" i="3" s="1"/>
  <c r="H661" i="3"/>
  <c r="I661" i="3" s="1"/>
  <c r="H701" i="3"/>
  <c r="I701" i="3" s="1"/>
  <c r="H733" i="3"/>
  <c r="I733" i="3" s="1"/>
  <c r="H765" i="3"/>
  <c r="I765" i="3" s="1"/>
  <c r="H785" i="3"/>
  <c r="I785" i="3" s="1"/>
  <c r="H806" i="3"/>
  <c r="I806" i="3" s="1"/>
  <c r="H829" i="3"/>
  <c r="I829" i="3" s="1"/>
  <c r="H849" i="3"/>
  <c r="I849" i="3" s="1"/>
  <c r="H870" i="3"/>
  <c r="I870" i="3" s="1"/>
  <c r="H893" i="3"/>
  <c r="I893" i="3" s="1"/>
  <c r="H913" i="3"/>
  <c r="I913" i="3" s="1"/>
  <c r="H934" i="3"/>
  <c r="I934" i="3" s="1"/>
  <c r="H957" i="3"/>
  <c r="I957" i="3" s="1"/>
  <c r="H977" i="3"/>
  <c r="I977" i="3" s="1"/>
  <c r="H998" i="3"/>
  <c r="I998" i="3" s="1"/>
  <c r="H1021" i="3"/>
  <c r="I1021" i="3" s="1"/>
  <c r="H1041" i="3"/>
  <c r="I1041" i="3" s="1"/>
  <c r="H1062" i="3"/>
  <c r="I1062" i="3" s="1"/>
  <c r="H1085" i="3"/>
  <c r="I1085" i="3" s="1"/>
  <c r="H1105" i="3"/>
  <c r="I1105" i="3" s="1"/>
  <c r="H1126" i="3"/>
  <c r="I1126" i="3" s="1"/>
  <c r="H1149" i="3"/>
  <c r="I1149" i="3" s="1"/>
  <c r="H1169" i="3"/>
  <c r="I1169" i="3" s="1"/>
  <c r="H1190" i="3"/>
  <c r="I1190" i="3" s="1"/>
  <c r="H1213" i="3"/>
  <c r="I1213" i="3" s="1"/>
  <c r="H1233" i="3"/>
  <c r="I1233" i="3" s="1"/>
  <c r="H1254" i="3"/>
  <c r="I1254" i="3" s="1"/>
  <c r="H1277" i="3"/>
  <c r="I1277" i="3" s="1"/>
  <c r="H1297" i="3"/>
  <c r="I1297" i="3" s="1"/>
  <c r="H1318" i="3"/>
  <c r="I1318" i="3" s="1"/>
  <c r="H1341" i="3"/>
  <c r="I1341" i="3" s="1"/>
  <c r="H1361" i="3"/>
  <c r="I1361" i="3" s="1"/>
  <c r="H1382" i="3"/>
  <c r="I1382" i="3" s="1"/>
  <c r="H1405" i="3"/>
  <c r="I1405" i="3" s="1"/>
  <c r="H1425" i="3"/>
  <c r="I1425" i="3" s="1"/>
  <c r="H141" i="3"/>
  <c r="I141" i="3" s="1"/>
  <c r="H313" i="3"/>
  <c r="I313" i="3" s="1"/>
  <c r="H425" i="3"/>
  <c r="I425" i="3" s="1"/>
  <c r="H489" i="3"/>
  <c r="I489" i="3" s="1"/>
  <c r="H553" i="3"/>
  <c r="I553" i="3" s="1"/>
  <c r="H617" i="3"/>
  <c r="I617" i="3" s="1"/>
  <c r="H666" i="3"/>
  <c r="I666" i="3" s="1"/>
  <c r="H705" i="3"/>
  <c r="I705" i="3" s="1"/>
  <c r="H737" i="3"/>
  <c r="I737" i="3" s="1"/>
  <c r="H766" i="3"/>
  <c r="I766" i="3" s="1"/>
  <c r="H789" i="3"/>
  <c r="I789" i="3" s="1"/>
  <c r="H809" i="3"/>
  <c r="I809" i="3" s="1"/>
  <c r="H830" i="3"/>
  <c r="I830" i="3" s="1"/>
  <c r="H853" i="3"/>
  <c r="I853" i="3" s="1"/>
  <c r="H873" i="3"/>
  <c r="I873" i="3" s="1"/>
  <c r="H894" i="3"/>
  <c r="I894" i="3" s="1"/>
  <c r="H917" i="3"/>
  <c r="I917" i="3" s="1"/>
  <c r="H937" i="3"/>
  <c r="I937" i="3" s="1"/>
  <c r="H958" i="3"/>
  <c r="I958" i="3" s="1"/>
  <c r="H981" i="3"/>
  <c r="I981" i="3" s="1"/>
  <c r="H1001" i="3"/>
  <c r="I1001" i="3" s="1"/>
  <c r="H1022" i="3"/>
  <c r="I1022" i="3" s="1"/>
  <c r="H1045" i="3"/>
  <c r="I1045" i="3" s="1"/>
  <c r="H1065" i="3"/>
  <c r="I1065" i="3" s="1"/>
  <c r="H1086" i="3"/>
  <c r="I1086" i="3" s="1"/>
  <c r="H1109" i="3"/>
  <c r="I1109" i="3" s="1"/>
  <c r="H1129" i="3"/>
  <c r="I1129" i="3" s="1"/>
  <c r="H1150" i="3"/>
  <c r="I1150" i="3" s="1"/>
  <c r="H1173" i="3"/>
  <c r="I1173" i="3" s="1"/>
  <c r="H1193" i="3"/>
  <c r="I1193" i="3" s="1"/>
  <c r="H1214" i="3"/>
  <c r="I1214" i="3" s="1"/>
  <c r="H1237" i="3"/>
  <c r="I1237" i="3" s="1"/>
  <c r="H1257" i="3"/>
  <c r="I1257" i="3" s="1"/>
  <c r="H1278" i="3"/>
  <c r="I1278" i="3" s="1"/>
  <c r="H1301" i="3"/>
  <c r="I1301" i="3" s="1"/>
  <c r="H1321" i="3"/>
  <c r="I1321" i="3" s="1"/>
  <c r="H1342" i="3"/>
  <c r="I1342" i="3" s="1"/>
  <c r="H1365" i="3"/>
  <c r="I1365" i="3" s="1"/>
  <c r="H1385" i="3"/>
  <c r="I1385" i="3" s="1"/>
  <c r="H1406" i="3"/>
  <c r="I1406" i="3" s="1"/>
  <c r="H1429" i="3"/>
  <c r="I1429" i="3" s="1"/>
  <c r="H164" i="3"/>
  <c r="I164" i="3" s="1"/>
  <c r="H329" i="3"/>
  <c r="I329" i="3" s="1"/>
  <c r="H433" i="3"/>
  <c r="I433" i="3" s="1"/>
  <c r="H497" i="3"/>
  <c r="I497" i="3" s="1"/>
  <c r="H561" i="3"/>
  <c r="I561" i="3" s="1"/>
  <c r="H625" i="3"/>
  <c r="I625" i="3" s="1"/>
  <c r="H672" i="3"/>
  <c r="I672" i="3" s="1"/>
  <c r="H709" i="3"/>
  <c r="I709" i="3" s="1"/>
  <c r="H741" i="3"/>
  <c r="I741" i="3" s="1"/>
  <c r="H769" i="3"/>
  <c r="I769" i="3" s="1"/>
  <c r="H790" i="3"/>
  <c r="I790" i="3" s="1"/>
  <c r="H813" i="3"/>
  <c r="I813" i="3" s="1"/>
  <c r="H833" i="3"/>
  <c r="I833" i="3" s="1"/>
  <c r="H854" i="3"/>
  <c r="I854" i="3" s="1"/>
  <c r="H877" i="3"/>
  <c r="I877" i="3" s="1"/>
  <c r="H897" i="3"/>
  <c r="I897" i="3" s="1"/>
  <c r="H918" i="3"/>
  <c r="I918" i="3" s="1"/>
  <c r="H941" i="3"/>
  <c r="I941" i="3" s="1"/>
  <c r="H961" i="3"/>
  <c r="I961" i="3" s="1"/>
  <c r="H982" i="3"/>
  <c r="I982" i="3" s="1"/>
  <c r="H1005" i="3"/>
  <c r="I1005" i="3" s="1"/>
  <c r="H1025" i="3"/>
  <c r="I1025" i="3" s="1"/>
  <c r="H1046" i="3"/>
  <c r="I1046" i="3" s="1"/>
  <c r="H1069" i="3"/>
  <c r="I1069" i="3" s="1"/>
  <c r="H1089" i="3"/>
  <c r="I1089" i="3" s="1"/>
  <c r="H1110" i="3"/>
  <c r="I1110" i="3" s="1"/>
  <c r="H1133" i="3"/>
  <c r="I1133" i="3" s="1"/>
  <c r="H1153" i="3"/>
  <c r="I1153" i="3" s="1"/>
  <c r="H1174" i="3"/>
  <c r="I1174" i="3" s="1"/>
  <c r="H1197" i="3"/>
  <c r="I1197" i="3" s="1"/>
  <c r="H1217" i="3"/>
  <c r="I1217" i="3" s="1"/>
  <c r="H1238" i="3"/>
  <c r="I1238" i="3" s="1"/>
  <c r="H1261" i="3"/>
  <c r="I1261" i="3" s="1"/>
  <c r="H1281" i="3"/>
  <c r="I1281" i="3" s="1"/>
  <c r="H1302" i="3"/>
  <c r="I1302" i="3" s="1"/>
  <c r="H1325" i="3"/>
  <c r="I1325" i="3" s="1"/>
  <c r="H1345" i="3"/>
  <c r="I1345" i="3" s="1"/>
  <c r="H1366" i="3"/>
  <c r="I1366" i="3" s="1"/>
  <c r="H1389" i="3"/>
  <c r="I1389" i="3" s="1"/>
  <c r="H1409" i="3"/>
  <c r="I1409" i="3" s="1"/>
  <c r="H1430" i="3"/>
  <c r="I1430" i="3" s="1"/>
  <c r="H683" i="3"/>
  <c r="I683" i="3" s="1"/>
  <c r="H619" i="3"/>
  <c r="I619" i="3" s="1"/>
  <c r="H555" i="3"/>
  <c r="I555" i="3" s="1"/>
  <c r="H491" i="3"/>
  <c r="I491" i="3" s="1"/>
  <c r="H427" i="3"/>
  <c r="I427" i="3" s="1"/>
  <c r="H363" i="3"/>
  <c r="I363" i="3" s="1"/>
  <c r="H299" i="3"/>
  <c r="I299" i="3" s="1"/>
  <c r="H235" i="3"/>
  <c r="I235" i="3" s="1"/>
  <c r="H171" i="3"/>
  <c r="I171" i="3" s="1"/>
  <c r="H107" i="3"/>
  <c r="I107" i="3" s="1"/>
  <c r="H43" i="3"/>
  <c r="I43" i="3" s="1"/>
  <c r="H600" i="3"/>
  <c r="I600" i="3" s="1"/>
  <c r="H536" i="3"/>
  <c r="I536" i="3" s="1"/>
  <c r="H472" i="3"/>
  <c r="I472" i="3" s="1"/>
  <c r="H408" i="3"/>
  <c r="I408" i="3" s="1"/>
  <c r="H344" i="3"/>
  <c r="I344" i="3" s="1"/>
  <c r="H280" i="3"/>
  <c r="I280" i="3" s="1"/>
  <c r="H216" i="3"/>
  <c r="I216" i="3" s="1"/>
  <c r="H152" i="3"/>
  <c r="I152" i="3" s="1"/>
  <c r="H88" i="3"/>
  <c r="I88" i="3" s="1"/>
  <c r="H24" i="3"/>
  <c r="I24" i="3" s="1"/>
  <c r="H639" i="3"/>
  <c r="I639" i="3" s="1"/>
  <c r="H575" i="3"/>
  <c r="I575" i="3" s="1"/>
  <c r="H511" i="3"/>
  <c r="I511" i="3" s="1"/>
  <c r="H447" i="3"/>
  <c r="I447" i="3" s="1"/>
  <c r="H383" i="3"/>
  <c r="I383" i="3" s="1"/>
  <c r="H319" i="3"/>
  <c r="I319" i="3" s="1"/>
  <c r="H255" i="3"/>
  <c r="I255" i="3" s="1"/>
  <c r="H191" i="3"/>
  <c r="I191" i="3" s="1"/>
  <c r="H127" i="3"/>
  <c r="I127" i="3" s="1"/>
  <c r="H63" i="3"/>
  <c r="I63" i="3" s="1"/>
  <c r="H630" i="3"/>
  <c r="I630" i="3" s="1"/>
  <c r="H566" i="3"/>
  <c r="I566" i="3" s="1"/>
  <c r="H502" i="3"/>
  <c r="I502" i="3" s="1"/>
  <c r="H438" i="3"/>
  <c r="I438" i="3" s="1"/>
  <c r="H374" i="3"/>
  <c r="I374" i="3" s="1"/>
  <c r="H310" i="3"/>
  <c r="I310" i="3" s="1"/>
  <c r="H246" i="3"/>
  <c r="I246" i="3" s="1"/>
  <c r="H182" i="3"/>
  <c r="I182" i="3" s="1"/>
  <c r="H118" i="3"/>
  <c r="I118" i="3" s="1"/>
  <c r="H54" i="3"/>
  <c r="I54" i="3" s="1"/>
  <c r="H675" i="3"/>
  <c r="I675" i="3" s="1"/>
  <c r="H611" i="3"/>
  <c r="I611" i="3" s="1"/>
  <c r="H547" i="3"/>
  <c r="I547" i="3" s="1"/>
  <c r="H483" i="3"/>
  <c r="I483" i="3" s="1"/>
  <c r="H419" i="3"/>
  <c r="I419" i="3" s="1"/>
  <c r="H291" i="3"/>
  <c r="I291" i="3" s="1"/>
  <c r="H227" i="3"/>
  <c r="I227" i="3" s="1"/>
  <c r="H163" i="3"/>
  <c r="I163" i="3" s="1"/>
  <c r="H99" i="3"/>
  <c r="I99" i="3" s="1"/>
  <c r="H35" i="3"/>
  <c r="I35" i="3" s="1"/>
  <c r="H592" i="3"/>
  <c r="I592" i="3" s="1"/>
  <c r="H528" i="3"/>
  <c r="I528" i="3" s="1"/>
  <c r="H464" i="3"/>
  <c r="I464" i="3" s="1"/>
  <c r="H400" i="3"/>
  <c r="I400" i="3" s="1"/>
  <c r="H336" i="3"/>
  <c r="I336" i="3" s="1"/>
  <c r="H208" i="3"/>
  <c r="I208" i="3" s="1"/>
  <c r="H144" i="3"/>
  <c r="I144" i="3" s="1"/>
  <c r="H80" i="3"/>
  <c r="I80" i="3" s="1"/>
  <c r="H16" i="3"/>
  <c r="I16" i="3" s="1"/>
  <c r="H631" i="3"/>
  <c r="I631" i="3" s="1"/>
  <c r="H567" i="3"/>
  <c r="I567" i="3" s="1"/>
  <c r="H503" i="3"/>
  <c r="I503" i="3" s="1"/>
  <c r="H439" i="3"/>
  <c r="I439" i="3" s="1"/>
  <c r="H311" i="3"/>
  <c r="I311" i="3" s="1"/>
  <c r="H247" i="3"/>
  <c r="I247" i="3" s="1"/>
  <c r="H183" i="3"/>
  <c r="I183" i="3" s="1"/>
  <c r="H119" i="3"/>
  <c r="I119" i="3" s="1"/>
  <c r="H55" i="3"/>
  <c r="I55" i="3" s="1"/>
  <c r="H622" i="3"/>
  <c r="I622" i="3" s="1"/>
  <c r="H494" i="3"/>
  <c r="I494" i="3" s="1"/>
  <c r="H430" i="3"/>
  <c r="I430" i="3" s="1"/>
  <c r="H366" i="3"/>
  <c r="I366" i="3" s="1"/>
  <c r="H302" i="3"/>
  <c r="I302" i="3" s="1"/>
  <c r="H174" i="3"/>
  <c r="I174" i="3" s="1"/>
  <c r="H110" i="3"/>
  <c r="I110" i="3" s="1"/>
  <c r="H23" i="3"/>
  <c r="I23" i="3" s="1"/>
  <c r="H334" i="3"/>
  <c r="I334" i="3" s="1"/>
  <c r="H499" i="3"/>
  <c r="I499" i="3" s="1"/>
  <c r="H608" i="3"/>
  <c r="I608" i="3" s="1"/>
  <c r="H224" i="3"/>
  <c r="I224" i="3" s="1"/>
  <c r="H519" i="3"/>
  <c r="I519" i="3" s="1"/>
  <c r="H135" i="3"/>
  <c r="I135" i="3" s="1"/>
  <c r="H382" i="3"/>
  <c r="I382" i="3" s="1"/>
  <c r="H126" i="3"/>
  <c r="I126" i="3" s="1"/>
  <c r="H355" i="3"/>
  <c r="I355" i="3" s="1"/>
  <c r="H272" i="3"/>
  <c r="I272" i="3" s="1"/>
  <c r="H375" i="3"/>
  <c r="I375" i="3" s="1"/>
  <c r="H558" i="3"/>
  <c r="I558" i="3" s="1"/>
  <c r="H238" i="3"/>
  <c r="I238" i="3" s="1"/>
  <c r="H46" i="3"/>
  <c r="I46" i="3" s="1"/>
  <c r="H462" i="3"/>
  <c r="I462" i="3" s="1"/>
  <c r="H142" i="3"/>
  <c r="I142" i="3" s="1"/>
  <c r="H243" i="3"/>
  <c r="I243" i="3" s="1"/>
  <c r="H96" i="3"/>
  <c r="I96" i="3" s="1"/>
  <c r="H574" i="3"/>
  <c r="I574" i="3" s="1"/>
  <c r="H667" i="3"/>
  <c r="I667" i="3" s="1"/>
  <c r="H603" i="3"/>
  <c r="I603" i="3" s="1"/>
  <c r="H539" i="3"/>
  <c r="I539" i="3" s="1"/>
  <c r="H475" i="3"/>
  <c r="I475" i="3" s="1"/>
  <c r="H411" i="3"/>
  <c r="I411" i="3" s="1"/>
  <c r="H347" i="3"/>
  <c r="I347" i="3" s="1"/>
  <c r="H283" i="3"/>
  <c r="I283" i="3" s="1"/>
  <c r="H219" i="3"/>
  <c r="I219" i="3" s="1"/>
  <c r="H155" i="3"/>
  <c r="I155" i="3" s="1"/>
  <c r="H91" i="3"/>
  <c r="I91" i="3" s="1"/>
  <c r="H27" i="3"/>
  <c r="I27" i="3" s="1"/>
  <c r="H584" i="3"/>
  <c r="I584" i="3" s="1"/>
  <c r="H520" i="3"/>
  <c r="I520" i="3" s="1"/>
  <c r="H456" i="3"/>
  <c r="I456" i="3" s="1"/>
  <c r="H392" i="3"/>
  <c r="I392" i="3" s="1"/>
  <c r="H328" i="3"/>
  <c r="I328" i="3" s="1"/>
  <c r="H264" i="3"/>
  <c r="I264" i="3" s="1"/>
  <c r="H200" i="3"/>
  <c r="I200" i="3" s="1"/>
  <c r="H136" i="3"/>
  <c r="I136" i="3" s="1"/>
  <c r="H72" i="3"/>
  <c r="I72" i="3" s="1"/>
  <c r="H687" i="3"/>
  <c r="I687" i="3" s="1"/>
  <c r="H623" i="3"/>
  <c r="I623" i="3" s="1"/>
  <c r="H559" i="3"/>
  <c r="I559" i="3" s="1"/>
  <c r="H495" i="3"/>
  <c r="I495" i="3" s="1"/>
  <c r="H431" i="3"/>
  <c r="I431" i="3" s="1"/>
  <c r="H367" i="3"/>
  <c r="I367" i="3" s="1"/>
  <c r="H303" i="3"/>
  <c r="I303" i="3" s="1"/>
  <c r="H239" i="3"/>
  <c r="I239" i="3" s="1"/>
  <c r="H175" i="3"/>
  <c r="I175" i="3" s="1"/>
  <c r="H111" i="3"/>
  <c r="I111" i="3" s="1"/>
  <c r="H47" i="3"/>
  <c r="I47" i="3" s="1"/>
  <c r="H614" i="3"/>
  <c r="I614" i="3" s="1"/>
  <c r="H550" i="3"/>
  <c r="I550" i="3" s="1"/>
  <c r="H486" i="3"/>
  <c r="I486" i="3" s="1"/>
  <c r="H422" i="3"/>
  <c r="I422" i="3" s="1"/>
  <c r="H358" i="3"/>
  <c r="I358" i="3" s="1"/>
  <c r="H294" i="3"/>
  <c r="I294" i="3" s="1"/>
  <c r="H230" i="3"/>
  <c r="I230" i="3" s="1"/>
  <c r="H166" i="3"/>
  <c r="I166" i="3" s="1"/>
  <c r="H102" i="3"/>
  <c r="I102" i="3" s="1"/>
  <c r="H38" i="3"/>
  <c r="I38" i="3" s="1"/>
  <c r="H659" i="3"/>
  <c r="I659" i="3" s="1"/>
  <c r="H595" i="3"/>
  <c r="I595" i="3" s="1"/>
  <c r="H531" i="3"/>
  <c r="I531" i="3" s="1"/>
  <c r="H467" i="3"/>
  <c r="I467" i="3" s="1"/>
  <c r="H403" i="3"/>
  <c r="I403" i="3" s="1"/>
  <c r="H339" i="3"/>
  <c r="I339" i="3" s="1"/>
  <c r="H275" i="3"/>
  <c r="I275" i="3" s="1"/>
  <c r="H211" i="3"/>
  <c r="I211" i="3" s="1"/>
  <c r="H147" i="3"/>
  <c r="I147" i="3" s="1"/>
  <c r="H83" i="3"/>
  <c r="I83" i="3" s="1"/>
  <c r="H19" i="3"/>
  <c r="I19" i="3" s="1"/>
  <c r="H576" i="3"/>
  <c r="I576" i="3" s="1"/>
  <c r="H512" i="3"/>
  <c r="I512" i="3" s="1"/>
  <c r="H448" i="3"/>
  <c r="I448" i="3" s="1"/>
  <c r="H384" i="3"/>
  <c r="I384" i="3" s="1"/>
  <c r="H320" i="3"/>
  <c r="I320" i="3" s="1"/>
  <c r="H256" i="3"/>
  <c r="I256" i="3" s="1"/>
  <c r="H192" i="3"/>
  <c r="I192" i="3" s="1"/>
  <c r="H128" i="3"/>
  <c r="I128" i="3" s="1"/>
  <c r="H64" i="3"/>
  <c r="I64" i="3" s="1"/>
  <c r="H679" i="3"/>
  <c r="I679" i="3" s="1"/>
  <c r="H615" i="3"/>
  <c r="I615" i="3" s="1"/>
  <c r="H551" i="3"/>
  <c r="I551" i="3" s="1"/>
  <c r="H487" i="3"/>
  <c r="I487" i="3" s="1"/>
  <c r="H423" i="3"/>
  <c r="I423" i="3" s="1"/>
  <c r="H359" i="3"/>
  <c r="I359" i="3" s="1"/>
  <c r="H295" i="3"/>
  <c r="I295" i="3" s="1"/>
  <c r="H231" i="3"/>
  <c r="I231" i="3" s="1"/>
  <c r="H167" i="3"/>
  <c r="I167" i="3" s="1"/>
  <c r="H103" i="3"/>
  <c r="I103" i="3" s="1"/>
  <c r="H39" i="3"/>
  <c r="I39" i="3" s="1"/>
  <c r="H606" i="3"/>
  <c r="I606" i="3" s="1"/>
  <c r="H542" i="3"/>
  <c r="I542" i="3" s="1"/>
  <c r="H478" i="3"/>
  <c r="I478" i="3" s="1"/>
  <c r="H414" i="3"/>
  <c r="I414" i="3" s="1"/>
  <c r="H350" i="3"/>
  <c r="I350" i="3" s="1"/>
  <c r="H286" i="3"/>
  <c r="I286" i="3" s="1"/>
  <c r="H222" i="3"/>
  <c r="I222" i="3" s="1"/>
  <c r="H158" i="3"/>
  <c r="I158" i="3" s="1"/>
  <c r="H94" i="3"/>
  <c r="I94" i="3" s="1"/>
  <c r="H30" i="3"/>
  <c r="I30" i="3" s="1"/>
  <c r="H579" i="3"/>
  <c r="I579" i="3" s="1"/>
  <c r="H323" i="3"/>
  <c r="I323" i="3" s="1"/>
  <c r="H624" i="3"/>
  <c r="I624" i="3" s="1"/>
  <c r="H240" i="3"/>
  <c r="I240" i="3" s="1"/>
  <c r="H471" i="3"/>
  <c r="I471" i="3" s="1"/>
  <c r="H590" i="3"/>
  <c r="I590" i="3" s="1"/>
  <c r="H206" i="3"/>
  <c r="I206" i="3" s="1"/>
  <c r="H691" i="3"/>
  <c r="I691" i="3" s="1"/>
  <c r="H435" i="3"/>
  <c r="I435" i="3" s="1"/>
  <c r="H115" i="3"/>
  <c r="I115" i="3" s="1"/>
  <c r="H544" i="3"/>
  <c r="I544" i="3" s="1"/>
  <c r="H352" i="3"/>
  <c r="I352" i="3" s="1"/>
  <c r="H32" i="3"/>
  <c r="I32" i="3" s="1"/>
  <c r="H455" i="3"/>
  <c r="I455" i="3" s="1"/>
  <c r="H327" i="3"/>
  <c r="I327" i="3" s="1"/>
  <c r="H71" i="3"/>
  <c r="I71" i="3" s="1"/>
  <c r="H318" i="3"/>
  <c r="I318" i="3" s="1"/>
  <c r="H62" i="3"/>
  <c r="I62" i="3" s="1"/>
  <c r="H307" i="3"/>
  <c r="I307" i="3" s="1"/>
  <c r="H160" i="3"/>
  <c r="I160" i="3" s="1"/>
  <c r="H638" i="3"/>
  <c r="I638" i="3" s="1"/>
  <c r="H651" i="3"/>
  <c r="I651" i="3" s="1"/>
  <c r="H587" i="3"/>
  <c r="I587" i="3" s="1"/>
  <c r="H523" i="3"/>
  <c r="I523" i="3" s="1"/>
  <c r="H459" i="3"/>
  <c r="I459" i="3" s="1"/>
  <c r="H395" i="3"/>
  <c r="I395" i="3" s="1"/>
  <c r="H331" i="3"/>
  <c r="I331" i="3" s="1"/>
  <c r="H267" i="3"/>
  <c r="I267" i="3" s="1"/>
  <c r="H203" i="3"/>
  <c r="I203" i="3" s="1"/>
  <c r="H139" i="3"/>
  <c r="I139" i="3" s="1"/>
  <c r="H75" i="3"/>
  <c r="I75" i="3" s="1"/>
  <c r="H632" i="3"/>
  <c r="I632" i="3" s="1"/>
  <c r="H568" i="3"/>
  <c r="I568" i="3" s="1"/>
  <c r="H504" i="3"/>
  <c r="I504" i="3" s="1"/>
  <c r="H440" i="3"/>
  <c r="I440" i="3" s="1"/>
  <c r="H376" i="3"/>
  <c r="I376" i="3" s="1"/>
  <c r="H312" i="3"/>
  <c r="I312" i="3" s="1"/>
  <c r="H248" i="3"/>
  <c r="I248" i="3" s="1"/>
  <c r="H184" i="3"/>
  <c r="I184" i="3" s="1"/>
  <c r="H120" i="3"/>
  <c r="I120" i="3" s="1"/>
  <c r="H56" i="3"/>
  <c r="I56" i="3" s="1"/>
  <c r="H671" i="3"/>
  <c r="I671" i="3" s="1"/>
  <c r="H607" i="3"/>
  <c r="I607" i="3" s="1"/>
  <c r="H543" i="3"/>
  <c r="I543" i="3" s="1"/>
  <c r="H479" i="3"/>
  <c r="I479" i="3" s="1"/>
  <c r="H415" i="3"/>
  <c r="I415" i="3" s="1"/>
  <c r="H351" i="3"/>
  <c r="I351" i="3" s="1"/>
  <c r="H287" i="3"/>
  <c r="I287" i="3" s="1"/>
  <c r="H223" i="3"/>
  <c r="I223" i="3" s="1"/>
  <c r="H159" i="3"/>
  <c r="I159" i="3" s="1"/>
  <c r="H95" i="3"/>
  <c r="I95" i="3" s="1"/>
  <c r="H31" i="3"/>
  <c r="I31" i="3" s="1"/>
  <c r="H598" i="3"/>
  <c r="I598" i="3" s="1"/>
  <c r="H534" i="3"/>
  <c r="I534" i="3" s="1"/>
  <c r="H470" i="3"/>
  <c r="I470" i="3" s="1"/>
  <c r="H406" i="3"/>
  <c r="I406" i="3" s="1"/>
  <c r="H342" i="3"/>
  <c r="I342" i="3" s="1"/>
  <c r="H278" i="3"/>
  <c r="I278" i="3" s="1"/>
  <c r="H214" i="3"/>
  <c r="I214" i="3" s="1"/>
  <c r="H150" i="3"/>
  <c r="I150" i="3" s="1"/>
  <c r="H86" i="3"/>
  <c r="I86" i="3" s="1"/>
  <c r="H22" i="3"/>
  <c r="I22" i="3" s="1"/>
  <c r="H643" i="3"/>
  <c r="I643" i="3" s="1"/>
  <c r="H515" i="3"/>
  <c r="I515" i="3" s="1"/>
  <c r="H451" i="3"/>
  <c r="I451" i="3" s="1"/>
  <c r="H387" i="3"/>
  <c r="I387" i="3" s="1"/>
  <c r="H259" i="3"/>
  <c r="I259" i="3" s="1"/>
  <c r="H195" i="3"/>
  <c r="I195" i="3" s="1"/>
  <c r="H131" i="3"/>
  <c r="I131" i="3" s="1"/>
  <c r="H67" i="3"/>
  <c r="I67" i="3" s="1"/>
  <c r="H560" i="3"/>
  <c r="I560" i="3" s="1"/>
  <c r="H496" i="3"/>
  <c r="I496" i="3" s="1"/>
  <c r="H432" i="3"/>
  <c r="I432" i="3" s="1"/>
  <c r="H368" i="3"/>
  <c r="I368" i="3" s="1"/>
  <c r="H304" i="3"/>
  <c r="I304" i="3" s="1"/>
  <c r="H176" i="3"/>
  <c r="I176" i="3" s="1"/>
  <c r="H112" i="3"/>
  <c r="I112" i="3" s="1"/>
  <c r="H48" i="3"/>
  <c r="I48" i="3" s="1"/>
  <c r="H663" i="3"/>
  <c r="I663" i="3" s="1"/>
  <c r="H599" i="3"/>
  <c r="I599" i="3" s="1"/>
  <c r="H535" i="3"/>
  <c r="I535" i="3" s="1"/>
  <c r="H407" i="3"/>
  <c r="I407" i="3" s="1"/>
  <c r="H343" i="3"/>
  <c r="I343" i="3" s="1"/>
  <c r="H279" i="3"/>
  <c r="I279" i="3" s="1"/>
  <c r="H215" i="3"/>
  <c r="I215" i="3" s="1"/>
  <c r="H151" i="3"/>
  <c r="I151" i="3" s="1"/>
  <c r="H87" i="3"/>
  <c r="I87" i="3" s="1"/>
  <c r="H526" i="3"/>
  <c r="I526" i="3" s="1"/>
  <c r="H398" i="3"/>
  <c r="I398" i="3" s="1"/>
  <c r="H270" i="3"/>
  <c r="I270" i="3" s="1"/>
  <c r="H78" i="3"/>
  <c r="I78" i="3" s="1"/>
  <c r="H563" i="3"/>
  <c r="I563" i="3" s="1"/>
  <c r="H179" i="3"/>
  <c r="I179" i="3" s="1"/>
  <c r="H416" i="3"/>
  <c r="I416" i="3" s="1"/>
  <c r="H647" i="3"/>
  <c r="I647" i="3" s="1"/>
  <c r="H263" i="3"/>
  <c r="I263" i="3" s="1"/>
  <c r="H510" i="3"/>
  <c r="I510" i="3" s="1"/>
  <c r="H254" i="3"/>
  <c r="I254" i="3" s="1"/>
  <c r="H635" i="3"/>
  <c r="I635" i="3" s="1"/>
  <c r="H571" i="3"/>
  <c r="I571" i="3" s="1"/>
  <c r="H507" i="3"/>
  <c r="I507" i="3" s="1"/>
  <c r="H443" i="3"/>
  <c r="I443" i="3" s="1"/>
  <c r="H379" i="3"/>
  <c r="I379" i="3" s="1"/>
  <c r="H315" i="3"/>
  <c r="I315" i="3" s="1"/>
  <c r="H251" i="3"/>
  <c r="I251" i="3" s="1"/>
  <c r="H187" i="3"/>
  <c r="I187" i="3" s="1"/>
  <c r="H123" i="3"/>
  <c r="I123" i="3" s="1"/>
  <c r="H59" i="3"/>
  <c r="I59" i="3" s="1"/>
  <c r="H616" i="3"/>
  <c r="I616" i="3" s="1"/>
  <c r="H552" i="3"/>
  <c r="I552" i="3" s="1"/>
  <c r="H488" i="3"/>
  <c r="I488" i="3" s="1"/>
  <c r="H424" i="3"/>
  <c r="I424" i="3" s="1"/>
  <c r="H360" i="3"/>
  <c r="I360" i="3" s="1"/>
  <c r="H296" i="3"/>
  <c r="I296" i="3" s="1"/>
  <c r="H232" i="3"/>
  <c r="I232" i="3" s="1"/>
  <c r="H168" i="3"/>
  <c r="I168" i="3" s="1"/>
  <c r="H104" i="3"/>
  <c r="I104" i="3" s="1"/>
  <c r="H40" i="3"/>
  <c r="I40" i="3" s="1"/>
  <c r="H655" i="3"/>
  <c r="I655" i="3" s="1"/>
  <c r="H591" i="3"/>
  <c r="I591" i="3" s="1"/>
  <c r="H527" i="3"/>
  <c r="I527" i="3" s="1"/>
  <c r="H463" i="3"/>
  <c r="I463" i="3" s="1"/>
  <c r="H399" i="3"/>
  <c r="I399" i="3" s="1"/>
  <c r="H335" i="3"/>
  <c r="I335" i="3" s="1"/>
  <c r="H271" i="3"/>
  <c r="I271" i="3" s="1"/>
  <c r="H207" i="3"/>
  <c r="I207" i="3" s="1"/>
  <c r="H143" i="3"/>
  <c r="I143" i="3" s="1"/>
  <c r="H79" i="3"/>
  <c r="I79" i="3" s="1"/>
  <c r="H15" i="3"/>
  <c r="I15" i="3" s="1"/>
  <c r="H582" i="3"/>
  <c r="I582" i="3" s="1"/>
  <c r="H518" i="3"/>
  <c r="I518" i="3" s="1"/>
  <c r="H454" i="3"/>
  <c r="I454" i="3" s="1"/>
  <c r="H390" i="3"/>
  <c r="I390" i="3" s="1"/>
  <c r="H326" i="3"/>
  <c r="I326" i="3" s="1"/>
  <c r="H262" i="3"/>
  <c r="I262" i="3" s="1"/>
  <c r="H198" i="3"/>
  <c r="I198" i="3" s="1"/>
  <c r="H134" i="3"/>
  <c r="I134" i="3" s="1"/>
  <c r="H70" i="3"/>
  <c r="I70" i="3" s="1"/>
  <c r="H627" i="3"/>
  <c r="I627" i="3" s="1"/>
  <c r="H371" i="3"/>
  <c r="I371" i="3" s="1"/>
  <c r="H51" i="3"/>
  <c r="I51" i="3" s="1"/>
  <c r="H480" i="3"/>
  <c r="I480" i="3" s="1"/>
  <c r="H288" i="3"/>
  <c r="I288" i="3" s="1"/>
  <c r="H583" i="3"/>
  <c r="I583" i="3" s="1"/>
  <c r="H391" i="3"/>
  <c r="I391" i="3" s="1"/>
  <c r="H199" i="3"/>
  <c r="I199" i="3" s="1"/>
  <c r="H446" i="3"/>
  <c r="I446" i="3" s="1"/>
  <c r="H190" i="3"/>
  <c r="I190" i="3" s="1"/>
</calcChain>
</file>

<file path=xl/sharedStrings.xml><?xml version="1.0" encoding="utf-8"?>
<sst xmlns="http://schemas.openxmlformats.org/spreadsheetml/2006/main" count="14" uniqueCount="14">
  <si>
    <t>Date</t>
  </si>
  <si>
    <t>Adj Close</t>
  </si>
  <si>
    <t>Mean</t>
  </si>
  <si>
    <t>Min</t>
  </si>
  <si>
    <t>Max</t>
  </si>
  <si>
    <t>Bucketwidth</t>
  </si>
  <si>
    <t>Bin</t>
  </si>
  <si>
    <t>Returns</t>
  </si>
  <si>
    <t>Adjusted Returns</t>
  </si>
  <si>
    <t>STDEV</t>
  </si>
  <si>
    <t>Freq</t>
  </si>
  <si>
    <t>PDF</t>
  </si>
  <si>
    <t>Normal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</si>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</sst>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1333333333333324E-2"/>
          <c:y val="5.0925925925925923E-2"/>
          <c:w val="0.9223958880139983"/>
          <c:h val="0.735771361913094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'Scaled Returns SPY'!$I$13</c:f>
              <c:strCache>
                <c:ptCount val="1"/>
                <c:pt idx="0">
                  <c:v>PDF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'Scaled Returns SPY'!$G$14:$G$1437</c:f>
              <c:numCache>
                <c:formatCode>General</c:formatCode>
                <c:ptCount val="1424"/>
                <c:pt idx="0">
                  <c:v>-8.6381903125392761</c:v>
                </c:pt>
                <c:pt idx="1">
                  <c:v>-8.5324163842326879</c:v>
                </c:pt>
                <c:pt idx="2">
                  <c:v>-8.4266424559260997</c:v>
                </c:pt>
                <c:pt idx="3">
                  <c:v>-8.3208685276195116</c:v>
                </c:pt>
                <c:pt idx="4">
                  <c:v>-8.2150945993129234</c:v>
                </c:pt>
                <c:pt idx="5">
                  <c:v>-8.1093206710063352</c:v>
                </c:pt>
                <c:pt idx="6">
                  <c:v>-8.0035467426997453</c:v>
                </c:pt>
                <c:pt idx="7">
                  <c:v>-7.8977728143931563</c:v>
                </c:pt>
                <c:pt idx="8">
                  <c:v>-7.7919988860865672</c:v>
                </c:pt>
                <c:pt idx="9">
                  <c:v>-7.6862249577799782</c:v>
                </c:pt>
                <c:pt idx="10">
                  <c:v>-7.5804510294733891</c:v>
                </c:pt>
                <c:pt idx="11">
                  <c:v>-7.4746771011668001</c:v>
                </c:pt>
                <c:pt idx="12">
                  <c:v>-7.368903172860211</c:v>
                </c:pt>
                <c:pt idx="13">
                  <c:v>-7.263129244553622</c:v>
                </c:pt>
                <c:pt idx="14">
                  <c:v>-7.1573553162470329</c:v>
                </c:pt>
                <c:pt idx="15">
                  <c:v>-7.0515813879404439</c:v>
                </c:pt>
                <c:pt idx="16">
                  <c:v>-6.9458074596338548</c:v>
                </c:pt>
                <c:pt idx="17">
                  <c:v>-6.8400335313272658</c:v>
                </c:pt>
                <c:pt idx="18">
                  <c:v>-6.7342596030206767</c:v>
                </c:pt>
                <c:pt idx="19">
                  <c:v>-6.6284856747140877</c:v>
                </c:pt>
                <c:pt idx="20">
                  <c:v>-6.5227117464074986</c:v>
                </c:pt>
                <c:pt idx="21">
                  <c:v>-6.4169378181009096</c:v>
                </c:pt>
                <c:pt idx="22">
                  <c:v>-6.3111638897943205</c:v>
                </c:pt>
                <c:pt idx="23">
                  <c:v>-6.2053899614877315</c:v>
                </c:pt>
                <c:pt idx="24">
                  <c:v>-6.0996160331811424</c:v>
                </c:pt>
                <c:pt idx="25">
                  <c:v>-5.9938421048745534</c:v>
                </c:pt>
                <c:pt idx="26">
                  <c:v>-5.8880681765679643</c:v>
                </c:pt>
                <c:pt idx="27">
                  <c:v>-5.7822942482613753</c:v>
                </c:pt>
                <c:pt idx="28">
                  <c:v>-5.6765203199547862</c:v>
                </c:pt>
                <c:pt idx="29">
                  <c:v>-5.5707463916481972</c:v>
                </c:pt>
                <c:pt idx="30">
                  <c:v>-5.4649724633416081</c:v>
                </c:pt>
                <c:pt idx="31">
                  <c:v>-5.3591985350350191</c:v>
                </c:pt>
                <c:pt idx="32">
                  <c:v>-5.25342460672843</c:v>
                </c:pt>
                <c:pt idx="33">
                  <c:v>-5.147650678421841</c:v>
                </c:pt>
                <c:pt idx="34">
                  <c:v>-5.0418767501152519</c:v>
                </c:pt>
                <c:pt idx="35">
                  <c:v>-4.9361028218086629</c:v>
                </c:pt>
                <c:pt idx="36">
                  <c:v>-4.8303288935020738</c:v>
                </c:pt>
                <c:pt idx="37">
                  <c:v>-4.7245549651954848</c:v>
                </c:pt>
                <c:pt idx="38">
                  <c:v>-4.6187810368888957</c:v>
                </c:pt>
                <c:pt idx="39">
                  <c:v>-4.5130071085823067</c:v>
                </c:pt>
                <c:pt idx="40">
                  <c:v>-4.4072331802757176</c:v>
                </c:pt>
                <c:pt idx="41">
                  <c:v>-4.3014592519691286</c:v>
                </c:pt>
                <c:pt idx="42">
                  <c:v>-4.1956853236625395</c:v>
                </c:pt>
                <c:pt idx="43">
                  <c:v>-4.0899113953559505</c:v>
                </c:pt>
                <c:pt idx="44">
                  <c:v>-3.9841374670493623</c:v>
                </c:pt>
                <c:pt idx="45">
                  <c:v>-3.8783635387427737</c:v>
                </c:pt>
                <c:pt idx="46">
                  <c:v>-3.7725896104361851</c:v>
                </c:pt>
                <c:pt idx="47">
                  <c:v>-3.6668156821295965</c:v>
                </c:pt>
                <c:pt idx="48">
                  <c:v>-3.5610417538230079</c:v>
                </c:pt>
                <c:pt idx="49">
                  <c:v>-3.4552678255164193</c:v>
                </c:pt>
                <c:pt idx="50">
                  <c:v>-3.3494938972098307</c:v>
                </c:pt>
                <c:pt idx="51">
                  <c:v>-3.2437199689032421</c:v>
                </c:pt>
                <c:pt idx="52">
                  <c:v>-3.1379460405966535</c:v>
                </c:pt>
                <c:pt idx="53">
                  <c:v>-3.0321721122900649</c:v>
                </c:pt>
                <c:pt idx="54">
                  <c:v>-2.9263981839834763</c:v>
                </c:pt>
                <c:pt idx="55">
                  <c:v>-2.8206242556768877</c:v>
                </c:pt>
                <c:pt idx="56">
                  <c:v>-2.7148503273702991</c:v>
                </c:pt>
                <c:pt idx="57">
                  <c:v>-2.6090763990637105</c:v>
                </c:pt>
                <c:pt idx="58">
                  <c:v>-2.5033024707571219</c:v>
                </c:pt>
                <c:pt idx="59">
                  <c:v>-2.3975285424505333</c:v>
                </c:pt>
                <c:pt idx="60">
                  <c:v>-2.2917546141439447</c:v>
                </c:pt>
                <c:pt idx="61">
                  <c:v>-2.1859806858373561</c:v>
                </c:pt>
                <c:pt idx="62">
                  <c:v>-2.0802067575307674</c:v>
                </c:pt>
                <c:pt idx="63">
                  <c:v>-1.9744328292241786</c:v>
                </c:pt>
                <c:pt idx="64">
                  <c:v>-1.86865890091759</c:v>
                </c:pt>
                <c:pt idx="65">
                  <c:v>-1.7628849726110014</c:v>
                </c:pt>
                <c:pt idx="66">
                  <c:v>-1.6571110443044128</c:v>
                </c:pt>
                <c:pt idx="67">
                  <c:v>-1.5513371159978242</c:v>
                </c:pt>
                <c:pt idx="68">
                  <c:v>-1.4455631876912356</c:v>
                </c:pt>
                <c:pt idx="69">
                  <c:v>-1.339789259384647</c:v>
                </c:pt>
                <c:pt idx="70">
                  <c:v>-1.2340153310780584</c:v>
                </c:pt>
                <c:pt idx="71">
                  <c:v>-1.1282414027714698</c:v>
                </c:pt>
                <c:pt idx="72">
                  <c:v>-1.0224674744648812</c:v>
                </c:pt>
                <c:pt idx="73">
                  <c:v>-0.91669354615829257</c:v>
                </c:pt>
                <c:pt idx="74">
                  <c:v>-0.81091961785170397</c:v>
                </c:pt>
                <c:pt idx="75">
                  <c:v>-0.70514568954511536</c:v>
                </c:pt>
                <c:pt idx="76">
                  <c:v>-0.59937176123852676</c:v>
                </c:pt>
                <c:pt idx="77">
                  <c:v>-0.49359783293193815</c:v>
                </c:pt>
                <c:pt idx="78">
                  <c:v>-0.38782390462534955</c:v>
                </c:pt>
                <c:pt idx="79">
                  <c:v>-0.28204997631876094</c:v>
                </c:pt>
                <c:pt idx="80">
                  <c:v>-0.17627604801217234</c:v>
                </c:pt>
                <c:pt idx="81">
                  <c:v>-7.0502119705583705E-2</c:v>
                </c:pt>
                <c:pt idx="82">
                  <c:v>3.5271808601004907E-2</c:v>
                </c:pt>
                <c:pt idx="83">
                  <c:v>0.14104573690759353</c:v>
                </c:pt>
                <c:pt idx="84">
                  <c:v>0.24681966521418214</c:v>
                </c:pt>
                <c:pt idx="85">
                  <c:v>0.35259359352077074</c:v>
                </c:pt>
                <c:pt idx="86">
                  <c:v>0.4583675218273594</c:v>
                </c:pt>
                <c:pt idx="87">
                  <c:v>0.56414145013394801</c:v>
                </c:pt>
                <c:pt idx="88">
                  <c:v>0.66991537844053661</c:v>
                </c:pt>
                <c:pt idx="89">
                  <c:v>0.77568930674712522</c:v>
                </c:pt>
                <c:pt idx="90">
                  <c:v>0.88146323505371382</c:v>
                </c:pt>
                <c:pt idx="91">
                  <c:v>0.98723716336030254</c:v>
                </c:pt>
                <c:pt idx="92">
                  <c:v>1.0930110916668911</c:v>
                </c:pt>
                <c:pt idx="93">
                  <c:v>1.1987850199734797</c:v>
                </c:pt>
                <c:pt idx="94">
                  <c:v>1.3045589482800684</c:v>
                </c:pt>
                <c:pt idx="95">
                  <c:v>1.410332876586657</c:v>
                </c:pt>
                <c:pt idx="96">
                  <c:v>1.5161068048932456</c:v>
                </c:pt>
                <c:pt idx="97">
                  <c:v>1.6218807331998342</c:v>
                </c:pt>
                <c:pt idx="98">
                  <c:v>1.7276546615064228</c:v>
                </c:pt>
                <c:pt idx="99">
                  <c:v>1.8334285898130114</c:v>
                </c:pt>
                <c:pt idx="100">
                  <c:v>1.9392025181196</c:v>
                </c:pt>
                <c:pt idx="101">
                  <c:v>2.0449764464261886</c:v>
                </c:pt>
                <c:pt idx="102">
                  <c:v>2.1507503747327772</c:v>
                </c:pt>
                <c:pt idx="103">
                  <c:v>2.2565243030393658</c:v>
                </c:pt>
                <c:pt idx="104">
                  <c:v>2.3622982313459544</c:v>
                </c:pt>
                <c:pt idx="105">
                  <c:v>2.468072159652543</c:v>
                </c:pt>
                <c:pt idx="106">
                  <c:v>2.5738460879591316</c:v>
                </c:pt>
                <c:pt idx="107">
                  <c:v>2.6796200162657202</c:v>
                </c:pt>
                <c:pt idx="108">
                  <c:v>2.7853939445723088</c:v>
                </c:pt>
                <c:pt idx="109">
                  <c:v>2.8911678728788974</c:v>
                </c:pt>
                <c:pt idx="110">
                  <c:v>2.996941801185486</c:v>
                </c:pt>
                <c:pt idx="111">
                  <c:v>3.1027157294920746</c:v>
                </c:pt>
                <c:pt idx="112">
                  <c:v>3.2084896577986632</c:v>
                </c:pt>
                <c:pt idx="113">
                  <c:v>3.3142635861052518</c:v>
                </c:pt>
                <c:pt idx="114">
                  <c:v>3.4200375144118405</c:v>
                </c:pt>
                <c:pt idx="115">
                  <c:v>3.5258114427184291</c:v>
                </c:pt>
                <c:pt idx="116">
                  <c:v>3.6315853710250177</c:v>
                </c:pt>
                <c:pt idx="117">
                  <c:v>3.7373592993316063</c:v>
                </c:pt>
                <c:pt idx="118">
                  <c:v>3.8431332276381949</c:v>
                </c:pt>
                <c:pt idx="119">
                  <c:v>3.9489071559447839</c:v>
                </c:pt>
                <c:pt idx="120">
                  <c:v>4.0546810842513734</c:v>
                </c:pt>
                <c:pt idx="121">
                  <c:v>4.1604550125579625</c:v>
                </c:pt>
                <c:pt idx="122">
                  <c:v>4.2662289408645515</c:v>
                </c:pt>
                <c:pt idx="123">
                  <c:v>4.3720028691711406</c:v>
                </c:pt>
                <c:pt idx="124">
                  <c:v>4.4777767974777296</c:v>
                </c:pt>
                <c:pt idx="125">
                  <c:v>4.5835507257843187</c:v>
                </c:pt>
                <c:pt idx="126">
                  <c:v>4.6893246540909077</c:v>
                </c:pt>
                <c:pt idx="127">
                  <c:v>4.7950985823974968</c:v>
                </c:pt>
                <c:pt idx="128">
                  <c:v>4.9008725107040858</c:v>
                </c:pt>
                <c:pt idx="129">
                  <c:v>5.0066464390106749</c:v>
                </c:pt>
                <c:pt idx="130">
                  <c:v>5.1124203673172639</c:v>
                </c:pt>
                <c:pt idx="131">
                  <c:v>5.218194295623853</c:v>
                </c:pt>
                <c:pt idx="132">
                  <c:v>5.323968223930442</c:v>
                </c:pt>
                <c:pt idx="133">
                  <c:v>5.429742152237031</c:v>
                </c:pt>
                <c:pt idx="134">
                  <c:v>5.5355160805436201</c:v>
                </c:pt>
                <c:pt idx="135">
                  <c:v>5.6412900088502091</c:v>
                </c:pt>
                <c:pt idx="136">
                  <c:v>5.7470639371567982</c:v>
                </c:pt>
                <c:pt idx="137">
                  <c:v>5.8528378654633872</c:v>
                </c:pt>
                <c:pt idx="138">
                  <c:v>5.9586117937699763</c:v>
                </c:pt>
                <c:pt idx="139">
                  <c:v>6.0643857220765653</c:v>
                </c:pt>
                <c:pt idx="140">
                  <c:v>6.1701596503831544</c:v>
                </c:pt>
                <c:pt idx="141">
                  <c:v>6.2759335786897434</c:v>
                </c:pt>
                <c:pt idx="142">
                  <c:v>6.3817075069963325</c:v>
                </c:pt>
                <c:pt idx="143">
                  <c:v>6.4874814353029215</c:v>
                </c:pt>
                <c:pt idx="144">
                  <c:v>6.5932553636095106</c:v>
                </c:pt>
                <c:pt idx="145">
                  <c:v>6.6990292919160996</c:v>
                </c:pt>
                <c:pt idx="146">
                  <c:v>6.8048032202226887</c:v>
                </c:pt>
                <c:pt idx="147">
                  <c:v>6.9105771485292777</c:v>
                </c:pt>
                <c:pt idx="148">
                  <c:v>7.0163510768358668</c:v>
                </c:pt>
                <c:pt idx="149">
                  <c:v>7.1221250051424558</c:v>
                </c:pt>
                <c:pt idx="150">
                  <c:v>7.2278989334490449</c:v>
                </c:pt>
                <c:pt idx="151">
                  <c:v>7.3336728617556339</c:v>
                </c:pt>
                <c:pt idx="152">
                  <c:v>7.439446790062223</c:v>
                </c:pt>
                <c:pt idx="153">
                  <c:v>7.545220718368812</c:v>
                </c:pt>
                <c:pt idx="154">
                  <c:v>7.6509946466754011</c:v>
                </c:pt>
                <c:pt idx="155">
                  <c:v>7.7567685749819901</c:v>
                </c:pt>
                <c:pt idx="156">
                  <c:v>7.8625425032885792</c:v>
                </c:pt>
                <c:pt idx="157">
                  <c:v>7.9683164315951673</c:v>
                </c:pt>
                <c:pt idx="158">
                  <c:v>8.0740903599017546</c:v>
                </c:pt>
                <c:pt idx="159">
                  <c:v>8.1798642882083428</c:v>
                </c:pt>
                <c:pt idx="160">
                  <c:v>8.2856382165149309</c:v>
                </c:pt>
                <c:pt idx="161">
                  <c:v>8.3914121448215191</c:v>
                </c:pt>
                <c:pt idx="162">
                  <c:v>8.4971860731281073</c:v>
                </c:pt>
                <c:pt idx="163">
                  <c:v>8.6029600014346954</c:v>
                </c:pt>
                <c:pt idx="164">
                  <c:v>8.7087339297412836</c:v>
                </c:pt>
                <c:pt idx="165">
                  <c:v>8.8145078580478717</c:v>
                </c:pt>
                <c:pt idx="166">
                  <c:v>8.9202817863544599</c:v>
                </c:pt>
                <c:pt idx="167">
                  <c:v>9.0260557146610481</c:v>
                </c:pt>
                <c:pt idx="168">
                  <c:v>9.1318296429676362</c:v>
                </c:pt>
                <c:pt idx="169">
                  <c:v>9.2376035712742244</c:v>
                </c:pt>
                <c:pt idx="170">
                  <c:v>9.3433774995808125</c:v>
                </c:pt>
                <c:pt idx="171">
                  <c:v>9.4491514278874007</c:v>
                </c:pt>
                <c:pt idx="172">
                  <c:v>9.5549253561939889</c:v>
                </c:pt>
                <c:pt idx="173">
                  <c:v>9.660699284500577</c:v>
                </c:pt>
                <c:pt idx="174">
                  <c:v>9.7664732128071652</c:v>
                </c:pt>
                <c:pt idx="175">
                  <c:v>9.8722471411137533</c:v>
                </c:pt>
                <c:pt idx="176">
                  <c:v>9.9780210694203415</c:v>
                </c:pt>
                <c:pt idx="177">
                  <c:v>10.08379499772693</c:v>
                </c:pt>
                <c:pt idx="178">
                  <c:v>10.189568926033518</c:v>
                </c:pt>
                <c:pt idx="179">
                  <c:v>10.295342854340106</c:v>
                </c:pt>
                <c:pt idx="180">
                  <c:v>10.401116782646694</c:v>
                </c:pt>
                <c:pt idx="181">
                  <c:v>10.506890710953282</c:v>
                </c:pt>
                <c:pt idx="182">
                  <c:v>10.61266463925987</c:v>
                </c:pt>
                <c:pt idx="183">
                  <c:v>10.718438567566459</c:v>
                </c:pt>
                <c:pt idx="184">
                  <c:v>10.824212495873047</c:v>
                </c:pt>
                <c:pt idx="185">
                  <c:v>10.929986424179635</c:v>
                </c:pt>
                <c:pt idx="186">
                  <c:v>11.035760352486223</c:v>
                </c:pt>
                <c:pt idx="187">
                  <c:v>11.141534280792811</c:v>
                </c:pt>
                <c:pt idx="188">
                  <c:v>11.247308209099399</c:v>
                </c:pt>
                <c:pt idx="189">
                  <c:v>11.353082137405988</c:v>
                </c:pt>
                <c:pt idx="190">
                  <c:v>11.458856065712576</c:v>
                </c:pt>
                <c:pt idx="191">
                  <c:v>11.564629994019164</c:v>
                </c:pt>
                <c:pt idx="192">
                  <c:v>11.670403922325752</c:v>
                </c:pt>
                <c:pt idx="193">
                  <c:v>11.77617785063234</c:v>
                </c:pt>
                <c:pt idx="194">
                  <c:v>11.881951778938928</c:v>
                </c:pt>
                <c:pt idx="195">
                  <c:v>11.987725707245517</c:v>
                </c:pt>
                <c:pt idx="196">
                  <c:v>12.093499635552105</c:v>
                </c:pt>
                <c:pt idx="197">
                  <c:v>12.199273563858693</c:v>
                </c:pt>
                <c:pt idx="198">
                  <c:v>12.305047492165281</c:v>
                </c:pt>
                <c:pt idx="199">
                  <c:v>12.410821420471869</c:v>
                </c:pt>
                <c:pt idx="200">
                  <c:v>12.516595348778457</c:v>
                </c:pt>
                <c:pt idx="201">
                  <c:v>12.622369277085046</c:v>
                </c:pt>
                <c:pt idx="202">
                  <c:v>12.728143205391634</c:v>
                </c:pt>
                <c:pt idx="203">
                  <c:v>12.833917133698222</c:v>
                </c:pt>
                <c:pt idx="204">
                  <c:v>12.93969106200481</c:v>
                </c:pt>
                <c:pt idx="205">
                  <c:v>13.045464990311398</c:v>
                </c:pt>
                <c:pt idx="206">
                  <c:v>13.151238918617986</c:v>
                </c:pt>
                <c:pt idx="207">
                  <c:v>13.257012846924574</c:v>
                </c:pt>
                <c:pt idx="208">
                  <c:v>13.362786775231163</c:v>
                </c:pt>
                <c:pt idx="209">
                  <c:v>13.468560703537751</c:v>
                </c:pt>
                <c:pt idx="210">
                  <c:v>13.574334631844339</c:v>
                </c:pt>
                <c:pt idx="211">
                  <c:v>13.680108560150927</c:v>
                </c:pt>
                <c:pt idx="212">
                  <c:v>13.785882488457515</c:v>
                </c:pt>
                <c:pt idx="213">
                  <c:v>13.891656416764103</c:v>
                </c:pt>
                <c:pt idx="214">
                  <c:v>13.997430345070692</c:v>
                </c:pt>
                <c:pt idx="215">
                  <c:v>14.10320427337728</c:v>
                </c:pt>
                <c:pt idx="216">
                  <c:v>14.208978201683868</c:v>
                </c:pt>
                <c:pt idx="217">
                  <c:v>14.314752129990456</c:v>
                </c:pt>
                <c:pt idx="218">
                  <c:v>14.420526058297044</c:v>
                </c:pt>
                <c:pt idx="219">
                  <c:v>14.526299986603632</c:v>
                </c:pt>
                <c:pt idx="220">
                  <c:v>14.632073914910221</c:v>
                </c:pt>
                <c:pt idx="221">
                  <c:v>14.737847843216809</c:v>
                </c:pt>
                <c:pt idx="222">
                  <c:v>14.843621771523397</c:v>
                </c:pt>
                <c:pt idx="223">
                  <c:v>14.949395699829985</c:v>
                </c:pt>
                <c:pt idx="224">
                  <c:v>15.055169628136573</c:v>
                </c:pt>
                <c:pt idx="225">
                  <c:v>15.160943556443161</c:v>
                </c:pt>
                <c:pt idx="226">
                  <c:v>15.26671748474975</c:v>
                </c:pt>
                <c:pt idx="227">
                  <c:v>15.372491413056338</c:v>
                </c:pt>
                <c:pt idx="228">
                  <c:v>15.478265341362926</c:v>
                </c:pt>
                <c:pt idx="229">
                  <c:v>15.584039269669514</c:v>
                </c:pt>
                <c:pt idx="230">
                  <c:v>15.689813197976102</c:v>
                </c:pt>
                <c:pt idx="231">
                  <c:v>15.79558712628269</c:v>
                </c:pt>
                <c:pt idx="232">
                  <c:v>15.901361054589279</c:v>
                </c:pt>
                <c:pt idx="233">
                  <c:v>16.007134982895867</c:v>
                </c:pt>
                <c:pt idx="234">
                  <c:v>16.112908911202457</c:v>
                </c:pt>
                <c:pt idx="235">
                  <c:v>16.218682839509047</c:v>
                </c:pt>
                <c:pt idx="236">
                  <c:v>16.324456767815636</c:v>
                </c:pt>
                <c:pt idx="237">
                  <c:v>16.430230696122226</c:v>
                </c:pt>
                <c:pt idx="238">
                  <c:v>16.536004624428816</c:v>
                </c:pt>
                <c:pt idx="239">
                  <c:v>16.641778552735406</c:v>
                </c:pt>
                <c:pt idx="240">
                  <c:v>16.747552481041996</c:v>
                </c:pt>
                <c:pt idx="241">
                  <c:v>16.853326409348586</c:v>
                </c:pt>
                <c:pt idx="242">
                  <c:v>16.959100337655176</c:v>
                </c:pt>
                <c:pt idx="243">
                  <c:v>17.064874265961766</c:v>
                </c:pt>
                <c:pt idx="244">
                  <c:v>17.170648194268356</c:v>
                </c:pt>
                <c:pt idx="245">
                  <c:v>17.276422122574946</c:v>
                </c:pt>
                <c:pt idx="246">
                  <c:v>17.382196050881536</c:v>
                </c:pt>
                <c:pt idx="247">
                  <c:v>17.487969979188126</c:v>
                </c:pt>
                <c:pt idx="248">
                  <c:v>17.593743907494716</c:v>
                </c:pt>
                <c:pt idx="249">
                  <c:v>17.699517835801306</c:v>
                </c:pt>
                <c:pt idx="250">
                  <c:v>17.805291764107896</c:v>
                </c:pt>
                <c:pt idx="251">
                  <c:v>17.911065692414486</c:v>
                </c:pt>
                <c:pt idx="252">
                  <c:v>18.016839620721075</c:v>
                </c:pt>
                <c:pt idx="253">
                  <c:v>18.122613549027665</c:v>
                </c:pt>
                <c:pt idx="254">
                  <c:v>18.228387477334255</c:v>
                </c:pt>
                <c:pt idx="255">
                  <c:v>18.334161405640845</c:v>
                </c:pt>
                <c:pt idx="256">
                  <c:v>18.439935333947435</c:v>
                </c:pt>
                <c:pt idx="257">
                  <c:v>18.545709262254025</c:v>
                </c:pt>
                <c:pt idx="258">
                  <c:v>18.651483190560615</c:v>
                </c:pt>
                <c:pt idx="259">
                  <c:v>18.757257118867205</c:v>
                </c:pt>
                <c:pt idx="260">
                  <c:v>18.863031047173795</c:v>
                </c:pt>
                <c:pt idx="261">
                  <c:v>18.968804975480385</c:v>
                </c:pt>
                <c:pt idx="262">
                  <c:v>19.074578903786975</c:v>
                </c:pt>
                <c:pt idx="263">
                  <c:v>19.180352832093565</c:v>
                </c:pt>
                <c:pt idx="264">
                  <c:v>19.286126760400155</c:v>
                </c:pt>
                <c:pt idx="265">
                  <c:v>19.391900688706745</c:v>
                </c:pt>
                <c:pt idx="266">
                  <c:v>19.497674617013335</c:v>
                </c:pt>
                <c:pt idx="267">
                  <c:v>19.603448545319925</c:v>
                </c:pt>
                <c:pt idx="268">
                  <c:v>19.709222473626514</c:v>
                </c:pt>
                <c:pt idx="269">
                  <c:v>19.814996401933104</c:v>
                </c:pt>
                <c:pt idx="270">
                  <c:v>19.920770330239694</c:v>
                </c:pt>
                <c:pt idx="271">
                  <c:v>20.026544258546284</c:v>
                </c:pt>
                <c:pt idx="272">
                  <c:v>20.132318186852874</c:v>
                </c:pt>
                <c:pt idx="273">
                  <c:v>20.238092115159464</c:v>
                </c:pt>
                <c:pt idx="274">
                  <c:v>20.343866043466054</c:v>
                </c:pt>
                <c:pt idx="275">
                  <c:v>20.449639971772644</c:v>
                </c:pt>
                <c:pt idx="276">
                  <c:v>20.555413900079234</c:v>
                </c:pt>
                <c:pt idx="277">
                  <c:v>20.661187828385824</c:v>
                </c:pt>
                <c:pt idx="278">
                  <c:v>20.766961756692414</c:v>
                </c:pt>
                <c:pt idx="279">
                  <c:v>20.872735684999004</c:v>
                </c:pt>
                <c:pt idx="280">
                  <c:v>20.978509613305594</c:v>
                </c:pt>
                <c:pt idx="281">
                  <c:v>21.084283541612184</c:v>
                </c:pt>
                <c:pt idx="282">
                  <c:v>21.190057469918774</c:v>
                </c:pt>
                <c:pt idx="283">
                  <c:v>21.295831398225364</c:v>
                </c:pt>
                <c:pt idx="284">
                  <c:v>21.401605326531953</c:v>
                </c:pt>
                <c:pt idx="285">
                  <c:v>21.507379254838543</c:v>
                </c:pt>
                <c:pt idx="286">
                  <c:v>21.613153183145133</c:v>
                </c:pt>
                <c:pt idx="287">
                  <c:v>21.718927111451723</c:v>
                </c:pt>
                <c:pt idx="288">
                  <c:v>21.824701039758313</c:v>
                </c:pt>
                <c:pt idx="289">
                  <c:v>21.930474968064903</c:v>
                </c:pt>
                <c:pt idx="290">
                  <c:v>22.036248896371493</c:v>
                </c:pt>
                <c:pt idx="291">
                  <c:v>22.142022824678083</c:v>
                </c:pt>
                <c:pt idx="292">
                  <c:v>22.247796752984673</c:v>
                </c:pt>
                <c:pt idx="293">
                  <c:v>22.353570681291263</c:v>
                </c:pt>
                <c:pt idx="294">
                  <c:v>22.459344609597853</c:v>
                </c:pt>
                <c:pt idx="295">
                  <c:v>22.565118537904443</c:v>
                </c:pt>
                <c:pt idx="296">
                  <c:v>22.670892466211033</c:v>
                </c:pt>
                <c:pt idx="297">
                  <c:v>22.776666394517623</c:v>
                </c:pt>
                <c:pt idx="298">
                  <c:v>22.882440322824213</c:v>
                </c:pt>
                <c:pt idx="299">
                  <c:v>22.988214251130803</c:v>
                </c:pt>
                <c:pt idx="300">
                  <c:v>23.093988179437392</c:v>
                </c:pt>
                <c:pt idx="301">
                  <c:v>23.199762107743982</c:v>
                </c:pt>
                <c:pt idx="302">
                  <c:v>23.305536036050572</c:v>
                </c:pt>
                <c:pt idx="303">
                  <c:v>23.411309964357162</c:v>
                </c:pt>
                <c:pt idx="304">
                  <c:v>23.517083892663752</c:v>
                </c:pt>
                <c:pt idx="305">
                  <c:v>23.622857820970342</c:v>
                </c:pt>
                <c:pt idx="306">
                  <c:v>23.728631749276932</c:v>
                </c:pt>
                <c:pt idx="307">
                  <c:v>23.834405677583522</c:v>
                </c:pt>
                <c:pt idx="308">
                  <c:v>23.940179605890112</c:v>
                </c:pt>
                <c:pt idx="309">
                  <c:v>24.045953534196702</c:v>
                </c:pt>
                <c:pt idx="310">
                  <c:v>24.151727462503292</c:v>
                </c:pt>
                <c:pt idx="311">
                  <c:v>24.257501390809882</c:v>
                </c:pt>
                <c:pt idx="312">
                  <c:v>24.363275319116472</c:v>
                </c:pt>
                <c:pt idx="313">
                  <c:v>24.469049247423062</c:v>
                </c:pt>
                <c:pt idx="314">
                  <c:v>24.574823175729652</c:v>
                </c:pt>
                <c:pt idx="315">
                  <c:v>24.680597104036242</c:v>
                </c:pt>
                <c:pt idx="316">
                  <c:v>24.786371032342831</c:v>
                </c:pt>
                <c:pt idx="317">
                  <c:v>24.892144960649421</c:v>
                </c:pt>
                <c:pt idx="318">
                  <c:v>24.997918888956011</c:v>
                </c:pt>
                <c:pt idx="319">
                  <c:v>25.103692817262601</c:v>
                </c:pt>
                <c:pt idx="320">
                  <c:v>25.209466745569191</c:v>
                </c:pt>
                <c:pt idx="321">
                  <c:v>25.315240673875781</c:v>
                </c:pt>
                <c:pt idx="322">
                  <c:v>25.421014602182371</c:v>
                </c:pt>
                <c:pt idx="323">
                  <c:v>25.526788530488961</c:v>
                </c:pt>
                <c:pt idx="324">
                  <c:v>25.632562458795551</c:v>
                </c:pt>
                <c:pt idx="325">
                  <c:v>25.738336387102141</c:v>
                </c:pt>
                <c:pt idx="326">
                  <c:v>25.844110315408731</c:v>
                </c:pt>
                <c:pt idx="327">
                  <c:v>25.949884243715321</c:v>
                </c:pt>
                <c:pt idx="328">
                  <c:v>26.055658172021911</c:v>
                </c:pt>
                <c:pt idx="329">
                  <c:v>26.161432100328501</c:v>
                </c:pt>
                <c:pt idx="330">
                  <c:v>26.267206028635091</c:v>
                </c:pt>
                <c:pt idx="331">
                  <c:v>26.372979956941681</c:v>
                </c:pt>
                <c:pt idx="332">
                  <c:v>26.47875388524827</c:v>
                </c:pt>
                <c:pt idx="333">
                  <c:v>26.58452781355486</c:v>
                </c:pt>
                <c:pt idx="334">
                  <c:v>26.69030174186145</c:v>
                </c:pt>
                <c:pt idx="335">
                  <c:v>26.79607567016804</c:v>
                </c:pt>
                <c:pt idx="336">
                  <c:v>26.90184959847463</c:v>
                </c:pt>
                <c:pt idx="337">
                  <c:v>27.00762352678122</c:v>
                </c:pt>
                <c:pt idx="338">
                  <c:v>27.11339745508781</c:v>
                </c:pt>
                <c:pt idx="339">
                  <c:v>27.2191713833944</c:v>
                </c:pt>
                <c:pt idx="340">
                  <c:v>27.32494531170099</c:v>
                </c:pt>
                <c:pt idx="341">
                  <c:v>27.43071924000758</c:v>
                </c:pt>
                <c:pt idx="342">
                  <c:v>27.53649316831417</c:v>
                </c:pt>
                <c:pt idx="343">
                  <c:v>27.64226709662076</c:v>
                </c:pt>
                <c:pt idx="344">
                  <c:v>27.74804102492735</c:v>
                </c:pt>
                <c:pt idx="345">
                  <c:v>27.85381495323394</c:v>
                </c:pt>
                <c:pt idx="346">
                  <c:v>27.95958888154053</c:v>
                </c:pt>
                <c:pt idx="347">
                  <c:v>28.06536280984712</c:v>
                </c:pt>
                <c:pt idx="348">
                  <c:v>28.171136738153709</c:v>
                </c:pt>
                <c:pt idx="349">
                  <c:v>28.276910666460299</c:v>
                </c:pt>
                <c:pt idx="350">
                  <c:v>28.382684594766889</c:v>
                </c:pt>
                <c:pt idx="351">
                  <c:v>28.488458523073479</c:v>
                </c:pt>
                <c:pt idx="352">
                  <c:v>28.594232451380069</c:v>
                </c:pt>
                <c:pt idx="353">
                  <c:v>28.700006379686659</c:v>
                </c:pt>
                <c:pt idx="354">
                  <c:v>28.805780307993249</c:v>
                </c:pt>
                <c:pt idx="355">
                  <c:v>28.911554236299839</c:v>
                </c:pt>
                <c:pt idx="356">
                  <c:v>29.017328164606429</c:v>
                </c:pt>
                <c:pt idx="357">
                  <c:v>29.123102092913019</c:v>
                </c:pt>
                <c:pt idx="358">
                  <c:v>29.228876021219609</c:v>
                </c:pt>
                <c:pt idx="359">
                  <c:v>29.334649949526199</c:v>
                </c:pt>
                <c:pt idx="360">
                  <c:v>29.440423877832789</c:v>
                </c:pt>
                <c:pt idx="361">
                  <c:v>29.546197806139379</c:v>
                </c:pt>
                <c:pt idx="362">
                  <c:v>29.651971734445969</c:v>
                </c:pt>
                <c:pt idx="363">
                  <c:v>29.757745662752559</c:v>
                </c:pt>
                <c:pt idx="364">
                  <c:v>29.863519591059148</c:v>
                </c:pt>
                <c:pt idx="365">
                  <c:v>29.969293519365738</c:v>
                </c:pt>
                <c:pt idx="366">
                  <c:v>30.075067447672328</c:v>
                </c:pt>
                <c:pt idx="367">
                  <c:v>30.180841375978918</c:v>
                </c:pt>
                <c:pt idx="368">
                  <c:v>30.286615304285508</c:v>
                </c:pt>
                <c:pt idx="369">
                  <c:v>30.392389232592098</c:v>
                </c:pt>
                <c:pt idx="370">
                  <c:v>30.498163160898688</c:v>
                </c:pt>
                <c:pt idx="371">
                  <c:v>30.603937089205278</c:v>
                </c:pt>
                <c:pt idx="372">
                  <c:v>30.709711017511868</c:v>
                </c:pt>
                <c:pt idx="373">
                  <c:v>30.815484945818458</c:v>
                </c:pt>
                <c:pt idx="374">
                  <c:v>30.921258874125048</c:v>
                </c:pt>
                <c:pt idx="375">
                  <c:v>31.027032802431638</c:v>
                </c:pt>
                <c:pt idx="376">
                  <c:v>31.132806730738228</c:v>
                </c:pt>
                <c:pt idx="377">
                  <c:v>31.238580659044818</c:v>
                </c:pt>
                <c:pt idx="378">
                  <c:v>31.344354587351408</c:v>
                </c:pt>
                <c:pt idx="379">
                  <c:v>31.450128515657997</c:v>
                </c:pt>
                <c:pt idx="380">
                  <c:v>31.555902443964587</c:v>
                </c:pt>
                <c:pt idx="381">
                  <c:v>31.661676372271177</c:v>
                </c:pt>
                <c:pt idx="382">
                  <c:v>31.767450300577767</c:v>
                </c:pt>
                <c:pt idx="383">
                  <c:v>31.873224228884357</c:v>
                </c:pt>
                <c:pt idx="384">
                  <c:v>31.978998157190944</c:v>
                </c:pt>
                <c:pt idx="385">
                  <c:v>32.084772085497534</c:v>
                </c:pt>
                <c:pt idx="386">
                  <c:v>32.190546013804124</c:v>
                </c:pt>
                <c:pt idx="387">
                  <c:v>32.296319942110713</c:v>
                </c:pt>
                <c:pt idx="388">
                  <c:v>32.402093870417303</c:v>
                </c:pt>
                <c:pt idx="389">
                  <c:v>32.507867798723893</c:v>
                </c:pt>
                <c:pt idx="390">
                  <c:v>32.613641727030483</c:v>
                </c:pt>
                <c:pt idx="391">
                  <c:v>32.719415655337073</c:v>
                </c:pt>
                <c:pt idx="392">
                  <c:v>32.825189583643663</c:v>
                </c:pt>
                <c:pt idx="393">
                  <c:v>32.930963511950253</c:v>
                </c:pt>
                <c:pt idx="394">
                  <c:v>33.036737440256843</c:v>
                </c:pt>
                <c:pt idx="395">
                  <c:v>33.142511368563433</c:v>
                </c:pt>
                <c:pt idx="396">
                  <c:v>33.248285296870023</c:v>
                </c:pt>
                <c:pt idx="397">
                  <c:v>33.354059225176613</c:v>
                </c:pt>
                <c:pt idx="398">
                  <c:v>33.459833153483203</c:v>
                </c:pt>
                <c:pt idx="399">
                  <c:v>33.565607081789793</c:v>
                </c:pt>
                <c:pt idx="400">
                  <c:v>33.671381010096383</c:v>
                </c:pt>
                <c:pt idx="401">
                  <c:v>33.777154938402973</c:v>
                </c:pt>
                <c:pt idx="402">
                  <c:v>33.882928866709562</c:v>
                </c:pt>
                <c:pt idx="403">
                  <c:v>33.988702795016152</c:v>
                </c:pt>
                <c:pt idx="404">
                  <c:v>34.094476723322742</c:v>
                </c:pt>
                <c:pt idx="405">
                  <c:v>34.200250651629332</c:v>
                </c:pt>
                <c:pt idx="406">
                  <c:v>34.306024579935922</c:v>
                </c:pt>
                <c:pt idx="407">
                  <c:v>34.411798508242512</c:v>
                </c:pt>
                <c:pt idx="408">
                  <c:v>34.517572436549102</c:v>
                </c:pt>
                <c:pt idx="409">
                  <c:v>34.623346364855692</c:v>
                </c:pt>
                <c:pt idx="410">
                  <c:v>34.729120293162282</c:v>
                </c:pt>
                <c:pt idx="411">
                  <c:v>34.834894221468872</c:v>
                </c:pt>
                <c:pt idx="412">
                  <c:v>34.940668149775462</c:v>
                </c:pt>
                <c:pt idx="413">
                  <c:v>35.046442078082052</c:v>
                </c:pt>
                <c:pt idx="414">
                  <c:v>35.152216006388642</c:v>
                </c:pt>
                <c:pt idx="415">
                  <c:v>35.257989934695232</c:v>
                </c:pt>
                <c:pt idx="416">
                  <c:v>35.363763863001822</c:v>
                </c:pt>
                <c:pt idx="417">
                  <c:v>35.469537791308412</c:v>
                </c:pt>
                <c:pt idx="418">
                  <c:v>35.575311719615001</c:v>
                </c:pt>
                <c:pt idx="419">
                  <c:v>35.681085647921591</c:v>
                </c:pt>
                <c:pt idx="420">
                  <c:v>35.786859576228181</c:v>
                </c:pt>
                <c:pt idx="421">
                  <c:v>35.892633504534771</c:v>
                </c:pt>
                <c:pt idx="422">
                  <c:v>35.998407432841361</c:v>
                </c:pt>
                <c:pt idx="423">
                  <c:v>36.104181361147951</c:v>
                </c:pt>
                <c:pt idx="424">
                  <c:v>36.209955289454541</c:v>
                </c:pt>
                <c:pt idx="425">
                  <c:v>36.315729217761131</c:v>
                </c:pt>
                <c:pt idx="426">
                  <c:v>36.421503146067721</c:v>
                </c:pt>
                <c:pt idx="427">
                  <c:v>36.527277074374311</c:v>
                </c:pt>
                <c:pt idx="428">
                  <c:v>36.633051002680901</c:v>
                </c:pt>
                <c:pt idx="429">
                  <c:v>36.738824930987491</c:v>
                </c:pt>
                <c:pt idx="430">
                  <c:v>36.844598859294081</c:v>
                </c:pt>
                <c:pt idx="431">
                  <c:v>36.950372787600671</c:v>
                </c:pt>
                <c:pt idx="432">
                  <c:v>37.056146715907261</c:v>
                </c:pt>
                <c:pt idx="433">
                  <c:v>37.161920644213851</c:v>
                </c:pt>
                <c:pt idx="434">
                  <c:v>37.26769457252044</c:v>
                </c:pt>
                <c:pt idx="435">
                  <c:v>37.37346850082703</c:v>
                </c:pt>
                <c:pt idx="436">
                  <c:v>37.47924242913362</c:v>
                </c:pt>
                <c:pt idx="437">
                  <c:v>37.58501635744021</c:v>
                </c:pt>
                <c:pt idx="438">
                  <c:v>37.6907902857468</c:v>
                </c:pt>
                <c:pt idx="439">
                  <c:v>37.79656421405339</c:v>
                </c:pt>
                <c:pt idx="440">
                  <c:v>37.90233814235998</c:v>
                </c:pt>
                <c:pt idx="441">
                  <c:v>38.00811207066657</c:v>
                </c:pt>
                <c:pt idx="442">
                  <c:v>38.11388599897316</c:v>
                </c:pt>
                <c:pt idx="443">
                  <c:v>38.21965992727975</c:v>
                </c:pt>
                <c:pt idx="444">
                  <c:v>38.32543385558634</c:v>
                </c:pt>
                <c:pt idx="445">
                  <c:v>38.43120778389293</c:v>
                </c:pt>
                <c:pt idx="446">
                  <c:v>38.53698171219952</c:v>
                </c:pt>
                <c:pt idx="447">
                  <c:v>38.64275564050611</c:v>
                </c:pt>
                <c:pt idx="448">
                  <c:v>38.7485295688127</c:v>
                </c:pt>
                <c:pt idx="449">
                  <c:v>38.85430349711929</c:v>
                </c:pt>
                <c:pt idx="450">
                  <c:v>38.960077425425879</c:v>
                </c:pt>
                <c:pt idx="451">
                  <c:v>39.065851353732469</c:v>
                </c:pt>
                <c:pt idx="452">
                  <c:v>39.171625282039059</c:v>
                </c:pt>
                <c:pt idx="453">
                  <c:v>39.277399210345649</c:v>
                </c:pt>
                <c:pt idx="454">
                  <c:v>39.383173138652239</c:v>
                </c:pt>
                <c:pt idx="455">
                  <c:v>39.488947066958829</c:v>
                </c:pt>
                <c:pt idx="456">
                  <c:v>39.594720995265419</c:v>
                </c:pt>
                <c:pt idx="457">
                  <c:v>39.700494923572009</c:v>
                </c:pt>
                <c:pt idx="458">
                  <c:v>39.806268851878599</c:v>
                </c:pt>
                <c:pt idx="459">
                  <c:v>39.912042780185189</c:v>
                </c:pt>
                <c:pt idx="460">
                  <c:v>40.017816708491779</c:v>
                </c:pt>
                <c:pt idx="461">
                  <c:v>40.123590636798369</c:v>
                </c:pt>
                <c:pt idx="462">
                  <c:v>40.229364565104959</c:v>
                </c:pt>
                <c:pt idx="463">
                  <c:v>40.335138493411549</c:v>
                </c:pt>
                <c:pt idx="464">
                  <c:v>40.440912421718139</c:v>
                </c:pt>
                <c:pt idx="465">
                  <c:v>40.546686350024729</c:v>
                </c:pt>
                <c:pt idx="466">
                  <c:v>40.652460278331318</c:v>
                </c:pt>
                <c:pt idx="467">
                  <c:v>40.758234206637908</c:v>
                </c:pt>
                <c:pt idx="468">
                  <c:v>40.864008134944498</c:v>
                </c:pt>
                <c:pt idx="469">
                  <c:v>40.969782063251088</c:v>
                </c:pt>
                <c:pt idx="470">
                  <c:v>41.075555991557678</c:v>
                </c:pt>
                <c:pt idx="471">
                  <c:v>41.181329919864268</c:v>
                </c:pt>
                <c:pt idx="472">
                  <c:v>41.287103848170858</c:v>
                </c:pt>
                <c:pt idx="473">
                  <c:v>41.392877776477448</c:v>
                </c:pt>
                <c:pt idx="474">
                  <c:v>41.498651704784038</c:v>
                </c:pt>
                <c:pt idx="475">
                  <c:v>41.604425633090628</c:v>
                </c:pt>
                <c:pt idx="476">
                  <c:v>41.710199561397218</c:v>
                </c:pt>
                <c:pt idx="477">
                  <c:v>41.815973489703808</c:v>
                </c:pt>
                <c:pt idx="478">
                  <c:v>41.921747418010398</c:v>
                </c:pt>
                <c:pt idx="479">
                  <c:v>42.027521346316988</c:v>
                </c:pt>
                <c:pt idx="480">
                  <c:v>42.133295274623578</c:v>
                </c:pt>
                <c:pt idx="481">
                  <c:v>42.239069202930168</c:v>
                </c:pt>
                <c:pt idx="482">
                  <c:v>42.344843131236757</c:v>
                </c:pt>
                <c:pt idx="483">
                  <c:v>42.450617059543347</c:v>
                </c:pt>
                <c:pt idx="484">
                  <c:v>42.556390987849937</c:v>
                </c:pt>
                <c:pt idx="485">
                  <c:v>42.662164916156527</c:v>
                </c:pt>
                <c:pt idx="486">
                  <c:v>42.767938844463117</c:v>
                </c:pt>
                <c:pt idx="487">
                  <c:v>42.873712772769707</c:v>
                </c:pt>
                <c:pt idx="488">
                  <c:v>42.979486701076297</c:v>
                </c:pt>
                <c:pt idx="489">
                  <c:v>43.085260629382887</c:v>
                </c:pt>
                <c:pt idx="490">
                  <c:v>43.191034557689477</c:v>
                </c:pt>
                <c:pt idx="491">
                  <c:v>43.296808485996067</c:v>
                </c:pt>
                <c:pt idx="492">
                  <c:v>43.402582414302657</c:v>
                </c:pt>
                <c:pt idx="493">
                  <c:v>43.508356342609247</c:v>
                </c:pt>
                <c:pt idx="494">
                  <c:v>43.614130270915837</c:v>
                </c:pt>
                <c:pt idx="495">
                  <c:v>43.719904199222427</c:v>
                </c:pt>
                <c:pt idx="496">
                  <c:v>43.825678127529017</c:v>
                </c:pt>
                <c:pt idx="497">
                  <c:v>43.931452055835607</c:v>
                </c:pt>
                <c:pt idx="498">
                  <c:v>44.037225984142196</c:v>
                </c:pt>
                <c:pt idx="499">
                  <c:v>44.142999912448786</c:v>
                </c:pt>
                <c:pt idx="500">
                  <c:v>44.248773840755376</c:v>
                </c:pt>
                <c:pt idx="501">
                  <c:v>44.354547769061966</c:v>
                </c:pt>
                <c:pt idx="502">
                  <c:v>44.460321697368556</c:v>
                </c:pt>
                <c:pt idx="503">
                  <c:v>44.566095625675146</c:v>
                </c:pt>
                <c:pt idx="504">
                  <c:v>44.671869553981736</c:v>
                </c:pt>
                <c:pt idx="505">
                  <c:v>44.777643482288326</c:v>
                </c:pt>
                <c:pt idx="506">
                  <c:v>44.883417410594916</c:v>
                </c:pt>
                <c:pt idx="507">
                  <c:v>44.989191338901506</c:v>
                </c:pt>
                <c:pt idx="508">
                  <c:v>45.094965267208096</c:v>
                </c:pt>
                <c:pt idx="509">
                  <c:v>45.200739195514686</c:v>
                </c:pt>
                <c:pt idx="510">
                  <c:v>45.306513123821276</c:v>
                </c:pt>
                <c:pt idx="511">
                  <c:v>45.412287052127866</c:v>
                </c:pt>
                <c:pt idx="512">
                  <c:v>45.518060980434456</c:v>
                </c:pt>
                <c:pt idx="513">
                  <c:v>45.623834908741046</c:v>
                </c:pt>
                <c:pt idx="514">
                  <c:v>45.729608837047635</c:v>
                </c:pt>
                <c:pt idx="515">
                  <c:v>45.835382765354225</c:v>
                </c:pt>
                <c:pt idx="516">
                  <c:v>45.941156693660815</c:v>
                </c:pt>
                <c:pt idx="517">
                  <c:v>46.046930621967405</c:v>
                </c:pt>
                <c:pt idx="518">
                  <c:v>46.152704550273995</c:v>
                </c:pt>
                <c:pt idx="519">
                  <c:v>46.258478478580585</c:v>
                </c:pt>
                <c:pt idx="520">
                  <c:v>46.364252406887175</c:v>
                </c:pt>
                <c:pt idx="521">
                  <c:v>46.470026335193765</c:v>
                </c:pt>
                <c:pt idx="522">
                  <c:v>46.575800263500355</c:v>
                </c:pt>
                <c:pt idx="523">
                  <c:v>46.681574191806945</c:v>
                </c:pt>
                <c:pt idx="524">
                  <c:v>46.787348120113535</c:v>
                </c:pt>
                <c:pt idx="525">
                  <c:v>46.893122048420125</c:v>
                </c:pt>
                <c:pt idx="526">
                  <c:v>46.998895976726715</c:v>
                </c:pt>
                <c:pt idx="527">
                  <c:v>47.104669905033305</c:v>
                </c:pt>
                <c:pt idx="528">
                  <c:v>47.210443833339895</c:v>
                </c:pt>
                <c:pt idx="529">
                  <c:v>47.316217761646485</c:v>
                </c:pt>
                <c:pt idx="530">
                  <c:v>47.421991689953074</c:v>
                </c:pt>
                <c:pt idx="531">
                  <c:v>47.527765618259664</c:v>
                </c:pt>
                <c:pt idx="532">
                  <c:v>47.633539546566254</c:v>
                </c:pt>
                <c:pt idx="533">
                  <c:v>47.739313474872844</c:v>
                </c:pt>
                <c:pt idx="534">
                  <c:v>47.845087403179434</c:v>
                </c:pt>
                <c:pt idx="535">
                  <c:v>47.950861331486024</c:v>
                </c:pt>
                <c:pt idx="536">
                  <c:v>48.056635259792614</c:v>
                </c:pt>
                <c:pt idx="537">
                  <c:v>48.162409188099204</c:v>
                </c:pt>
                <c:pt idx="538">
                  <c:v>48.268183116405794</c:v>
                </c:pt>
                <c:pt idx="539">
                  <c:v>48.373957044712384</c:v>
                </c:pt>
                <c:pt idx="540">
                  <c:v>48.479730973018974</c:v>
                </c:pt>
                <c:pt idx="541">
                  <c:v>48.585504901325564</c:v>
                </c:pt>
                <c:pt idx="542">
                  <c:v>48.691278829632154</c:v>
                </c:pt>
                <c:pt idx="543">
                  <c:v>48.797052757938744</c:v>
                </c:pt>
                <c:pt idx="544">
                  <c:v>48.902826686245334</c:v>
                </c:pt>
                <c:pt idx="545">
                  <c:v>49.008600614551924</c:v>
                </c:pt>
                <c:pt idx="546">
                  <c:v>49.114374542858513</c:v>
                </c:pt>
                <c:pt idx="547">
                  <c:v>49.220148471165103</c:v>
                </c:pt>
                <c:pt idx="548">
                  <c:v>49.325922399471693</c:v>
                </c:pt>
                <c:pt idx="549">
                  <c:v>49.431696327778283</c:v>
                </c:pt>
                <c:pt idx="550">
                  <c:v>49.537470256084873</c:v>
                </c:pt>
                <c:pt idx="551">
                  <c:v>49.643244184391463</c:v>
                </c:pt>
                <c:pt idx="552">
                  <c:v>49.749018112698053</c:v>
                </c:pt>
                <c:pt idx="553">
                  <c:v>49.854792041004643</c:v>
                </c:pt>
                <c:pt idx="554">
                  <c:v>49.960565969311233</c:v>
                </c:pt>
                <c:pt idx="555">
                  <c:v>50.066339897617823</c:v>
                </c:pt>
                <c:pt idx="556">
                  <c:v>50.172113825924413</c:v>
                </c:pt>
                <c:pt idx="557">
                  <c:v>50.277887754231003</c:v>
                </c:pt>
                <c:pt idx="558">
                  <c:v>50.383661682537593</c:v>
                </c:pt>
                <c:pt idx="559">
                  <c:v>50.489435610844183</c:v>
                </c:pt>
                <c:pt idx="560">
                  <c:v>50.595209539150773</c:v>
                </c:pt>
                <c:pt idx="561">
                  <c:v>50.700983467457363</c:v>
                </c:pt>
                <c:pt idx="562">
                  <c:v>50.806757395763952</c:v>
                </c:pt>
                <c:pt idx="563">
                  <c:v>50.912531324070542</c:v>
                </c:pt>
                <c:pt idx="564">
                  <c:v>51.018305252377132</c:v>
                </c:pt>
                <c:pt idx="565">
                  <c:v>51.124079180683722</c:v>
                </c:pt>
                <c:pt idx="566">
                  <c:v>51.229853108990312</c:v>
                </c:pt>
                <c:pt idx="567">
                  <c:v>51.335627037296902</c:v>
                </c:pt>
                <c:pt idx="568">
                  <c:v>51.441400965603492</c:v>
                </c:pt>
                <c:pt idx="569">
                  <c:v>51.547174893910082</c:v>
                </c:pt>
                <c:pt idx="570">
                  <c:v>51.652948822216672</c:v>
                </c:pt>
                <c:pt idx="571">
                  <c:v>51.758722750523262</c:v>
                </c:pt>
                <c:pt idx="572">
                  <c:v>51.864496678829852</c:v>
                </c:pt>
                <c:pt idx="573">
                  <c:v>51.970270607136442</c:v>
                </c:pt>
                <c:pt idx="574">
                  <c:v>52.076044535443032</c:v>
                </c:pt>
                <c:pt idx="575">
                  <c:v>52.181818463749622</c:v>
                </c:pt>
                <c:pt idx="576">
                  <c:v>52.287592392056212</c:v>
                </c:pt>
                <c:pt idx="577">
                  <c:v>52.393366320362802</c:v>
                </c:pt>
                <c:pt idx="578">
                  <c:v>52.499140248669391</c:v>
                </c:pt>
                <c:pt idx="579">
                  <c:v>52.604914176975981</c:v>
                </c:pt>
                <c:pt idx="580">
                  <c:v>52.710688105282571</c:v>
                </c:pt>
                <c:pt idx="581">
                  <c:v>52.816462033589161</c:v>
                </c:pt>
                <c:pt idx="582">
                  <c:v>52.922235961895751</c:v>
                </c:pt>
                <c:pt idx="583">
                  <c:v>53.028009890202341</c:v>
                </c:pt>
                <c:pt idx="584">
                  <c:v>53.133783818508931</c:v>
                </c:pt>
                <c:pt idx="585">
                  <c:v>53.239557746815521</c:v>
                </c:pt>
                <c:pt idx="586">
                  <c:v>53.345331675122111</c:v>
                </c:pt>
                <c:pt idx="587">
                  <c:v>53.451105603428701</c:v>
                </c:pt>
                <c:pt idx="588">
                  <c:v>53.556879531735291</c:v>
                </c:pt>
                <c:pt idx="589">
                  <c:v>53.662653460041881</c:v>
                </c:pt>
                <c:pt idx="590">
                  <c:v>53.768427388348471</c:v>
                </c:pt>
                <c:pt idx="591">
                  <c:v>53.874201316655061</c:v>
                </c:pt>
                <c:pt idx="592">
                  <c:v>53.979975244961651</c:v>
                </c:pt>
                <c:pt idx="593">
                  <c:v>54.08574917326824</c:v>
                </c:pt>
                <c:pt idx="594">
                  <c:v>54.19152310157483</c:v>
                </c:pt>
                <c:pt idx="595">
                  <c:v>54.29729702988142</c:v>
                </c:pt>
                <c:pt idx="596">
                  <c:v>54.40307095818801</c:v>
                </c:pt>
                <c:pt idx="597">
                  <c:v>54.5088448864946</c:v>
                </c:pt>
                <c:pt idx="598">
                  <c:v>54.61461881480119</c:v>
                </c:pt>
                <c:pt idx="599">
                  <c:v>54.72039274310778</c:v>
                </c:pt>
                <c:pt idx="600">
                  <c:v>54.82616667141437</c:v>
                </c:pt>
                <c:pt idx="601">
                  <c:v>54.93194059972096</c:v>
                </c:pt>
                <c:pt idx="602">
                  <c:v>55.03771452802755</c:v>
                </c:pt>
                <c:pt idx="603">
                  <c:v>55.14348845633414</c:v>
                </c:pt>
                <c:pt idx="604">
                  <c:v>55.24926238464073</c:v>
                </c:pt>
                <c:pt idx="605">
                  <c:v>55.35503631294732</c:v>
                </c:pt>
                <c:pt idx="606">
                  <c:v>55.46081024125391</c:v>
                </c:pt>
                <c:pt idx="607">
                  <c:v>55.5665841695605</c:v>
                </c:pt>
                <c:pt idx="608">
                  <c:v>55.67235809786709</c:v>
                </c:pt>
                <c:pt idx="609">
                  <c:v>55.778132026173679</c:v>
                </c:pt>
                <c:pt idx="610">
                  <c:v>55.883905954480269</c:v>
                </c:pt>
                <c:pt idx="611">
                  <c:v>55.989679882786859</c:v>
                </c:pt>
                <c:pt idx="612">
                  <c:v>56.095453811093449</c:v>
                </c:pt>
                <c:pt idx="613">
                  <c:v>56.201227739400039</c:v>
                </c:pt>
                <c:pt idx="614">
                  <c:v>56.307001667706629</c:v>
                </c:pt>
                <c:pt idx="615">
                  <c:v>56.412775596013219</c:v>
                </c:pt>
                <c:pt idx="616">
                  <c:v>56.518549524319809</c:v>
                </c:pt>
                <c:pt idx="617">
                  <c:v>56.624323452626399</c:v>
                </c:pt>
                <c:pt idx="618">
                  <c:v>56.730097380932989</c:v>
                </c:pt>
                <c:pt idx="619">
                  <c:v>56.835871309239579</c:v>
                </c:pt>
                <c:pt idx="620">
                  <c:v>56.941645237546169</c:v>
                </c:pt>
                <c:pt idx="621">
                  <c:v>57.047419165852759</c:v>
                </c:pt>
                <c:pt idx="622">
                  <c:v>57.153193094159349</c:v>
                </c:pt>
                <c:pt idx="623">
                  <c:v>57.258967022465939</c:v>
                </c:pt>
                <c:pt idx="624">
                  <c:v>57.364740950772529</c:v>
                </c:pt>
                <c:pt idx="625">
                  <c:v>57.470514879079118</c:v>
                </c:pt>
                <c:pt idx="626">
                  <c:v>57.576288807385708</c:v>
                </c:pt>
                <c:pt idx="627">
                  <c:v>57.682062735692298</c:v>
                </c:pt>
                <c:pt idx="628">
                  <c:v>57.787836663998888</c:v>
                </c:pt>
                <c:pt idx="629">
                  <c:v>57.893610592305478</c:v>
                </c:pt>
                <c:pt idx="630">
                  <c:v>57.999384520612068</c:v>
                </c:pt>
                <c:pt idx="631">
                  <c:v>58.105158448918658</c:v>
                </c:pt>
                <c:pt idx="632">
                  <c:v>58.210932377225248</c:v>
                </c:pt>
                <c:pt idx="633">
                  <c:v>58.316706305531838</c:v>
                </c:pt>
                <c:pt idx="634">
                  <c:v>58.422480233838428</c:v>
                </c:pt>
                <c:pt idx="635">
                  <c:v>58.528254162145018</c:v>
                </c:pt>
                <c:pt idx="636">
                  <c:v>58.634028090451608</c:v>
                </c:pt>
                <c:pt idx="637">
                  <c:v>58.739802018758198</c:v>
                </c:pt>
                <c:pt idx="638">
                  <c:v>58.845575947064788</c:v>
                </c:pt>
                <c:pt idx="639">
                  <c:v>58.951349875371378</c:v>
                </c:pt>
                <c:pt idx="640">
                  <c:v>59.057123803677968</c:v>
                </c:pt>
                <c:pt idx="641">
                  <c:v>59.162897731984557</c:v>
                </c:pt>
                <c:pt idx="642">
                  <c:v>59.268671660291147</c:v>
                </c:pt>
                <c:pt idx="643">
                  <c:v>59.374445588597737</c:v>
                </c:pt>
                <c:pt idx="644">
                  <c:v>59.480219516904327</c:v>
                </c:pt>
                <c:pt idx="645">
                  <c:v>59.585993445210917</c:v>
                </c:pt>
                <c:pt idx="646">
                  <c:v>59.691767373517507</c:v>
                </c:pt>
                <c:pt idx="647">
                  <c:v>59.797541301824097</c:v>
                </c:pt>
                <c:pt idx="648">
                  <c:v>59.903315230130687</c:v>
                </c:pt>
                <c:pt idx="649">
                  <c:v>60.009089158437277</c:v>
                </c:pt>
                <c:pt idx="650">
                  <c:v>60.114863086743867</c:v>
                </c:pt>
                <c:pt idx="651">
                  <c:v>60.220637015050457</c:v>
                </c:pt>
                <c:pt idx="652">
                  <c:v>60.326410943357047</c:v>
                </c:pt>
                <c:pt idx="653">
                  <c:v>60.432184871663637</c:v>
                </c:pt>
                <c:pt idx="654">
                  <c:v>60.537958799970227</c:v>
                </c:pt>
                <c:pt idx="655">
                  <c:v>60.643732728276817</c:v>
                </c:pt>
                <c:pt idx="656">
                  <c:v>60.749506656583407</c:v>
                </c:pt>
                <c:pt idx="657">
                  <c:v>60.855280584889996</c:v>
                </c:pt>
                <c:pt idx="658">
                  <c:v>60.961054513196586</c:v>
                </c:pt>
                <c:pt idx="659">
                  <c:v>61.066828441503176</c:v>
                </c:pt>
                <c:pt idx="660">
                  <c:v>61.172602369809766</c:v>
                </c:pt>
                <c:pt idx="661">
                  <c:v>61.278376298116356</c:v>
                </c:pt>
                <c:pt idx="662">
                  <c:v>61.384150226422946</c:v>
                </c:pt>
                <c:pt idx="663">
                  <c:v>61.489924154729536</c:v>
                </c:pt>
                <c:pt idx="664">
                  <c:v>61.595698083036126</c:v>
                </c:pt>
                <c:pt idx="665">
                  <c:v>61.701472011342716</c:v>
                </c:pt>
                <c:pt idx="666">
                  <c:v>61.807245939649306</c:v>
                </c:pt>
                <c:pt idx="667">
                  <c:v>61.913019867955896</c:v>
                </c:pt>
                <c:pt idx="668">
                  <c:v>62.018793796262486</c:v>
                </c:pt>
                <c:pt idx="669">
                  <c:v>62.124567724569076</c:v>
                </c:pt>
                <c:pt idx="670">
                  <c:v>62.230341652875666</c:v>
                </c:pt>
                <c:pt idx="671">
                  <c:v>62.336115581182256</c:v>
                </c:pt>
                <c:pt idx="672">
                  <c:v>62.441889509488846</c:v>
                </c:pt>
                <c:pt idx="673">
                  <c:v>62.547663437795435</c:v>
                </c:pt>
                <c:pt idx="674">
                  <c:v>62.653437366102025</c:v>
                </c:pt>
                <c:pt idx="675">
                  <c:v>62.759211294408615</c:v>
                </c:pt>
                <c:pt idx="676">
                  <c:v>62.864985222715205</c:v>
                </c:pt>
                <c:pt idx="677">
                  <c:v>62.970759151021795</c:v>
                </c:pt>
                <c:pt idx="678">
                  <c:v>63.076533079328385</c:v>
                </c:pt>
                <c:pt idx="679">
                  <c:v>63.182307007634975</c:v>
                </c:pt>
                <c:pt idx="680">
                  <c:v>63.288080935941565</c:v>
                </c:pt>
                <c:pt idx="681">
                  <c:v>63.393854864248155</c:v>
                </c:pt>
                <c:pt idx="682">
                  <c:v>63.499628792554745</c:v>
                </c:pt>
                <c:pt idx="683">
                  <c:v>63.605402720861335</c:v>
                </c:pt>
                <c:pt idx="684">
                  <c:v>63.711176649167925</c:v>
                </c:pt>
                <c:pt idx="685">
                  <c:v>63.816950577474515</c:v>
                </c:pt>
                <c:pt idx="686">
                  <c:v>63.922724505781105</c:v>
                </c:pt>
                <c:pt idx="687">
                  <c:v>64.028498434087695</c:v>
                </c:pt>
                <c:pt idx="688">
                  <c:v>64.134272362394285</c:v>
                </c:pt>
                <c:pt idx="689">
                  <c:v>64.240046290700874</c:v>
                </c:pt>
                <c:pt idx="690">
                  <c:v>64.345820219007464</c:v>
                </c:pt>
                <c:pt idx="691">
                  <c:v>64.451594147314054</c:v>
                </c:pt>
                <c:pt idx="692">
                  <c:v>64.557368075620644</c:v>
                </c:pt>
                <c:pt idx="693">
                  <c:v>64.663142003927234</c:v>
                </c:pt>
                <c:pt idx="694">
                  <c:v>64.768915932233824</c:v>
                </c:pt>
                <c:pt idx="695">
                  <c:v>64.874689860540414</c:v>
                </c:pt>
                <c:pt idx="696">
                  <c:v>64.980463788847004</c:v>
                </c:pt>
                <c:pt idx="697">
                  <c:v>65.086237717153594</c:v>
                </c:pt>
                <c:pt idx="698">
                  <c:v>65.192011645460184</c:v>
                </c:pt>
                <c:pt idx="699">
                  <c:v>65.297785573766774</c:v>
                </c:pt>
                <c:pt idx="700">
                  <c:v>65.403559502073364</c:v>
                </c:pt>
                <c:pt idx="701">
                  <c:v>65.509333430379954</c:v>
                </c:pt>
                <c:pt idx="702">
                  <c:v>65.615107358686544</c:v>
                </c:pt>
                <c:pt idx="703">
                  <c:v>65.720881286993134</c:v>
                </c:pt>
                <c:pt idx="704">
                  <c:v>65.826655215299724</c:v>
                </c:pt>
                <c:pt idx="705">
                  <c:v>65.932429143606313</c:v>
                </c:pt>
                <c:pt idx="706">
                  <c:v>66.038203071912903</c:v>
                </c:pt>
                <c:pt idx="707">
                  <c:v>66.143977000219493</c:v>
                </c:pt>
                <c:pt idx="708">
                  <c:v>66.249750928526083</c:v>
                </c:pt>
                <c:pt idx="709">
                  <c:v>66.355524856832673</c:v>
                </c:pt>
                <c:pt idx="710">
                  <c:v>66.461298785139263</c:v>
                </c:pt>
                <c:pt idx="711">
                  <c:v>66.567072713445853</c:v>
                </c:pt>
                <c:pt idx="712">
                  <c:v>66.672846641752443</c:v>
                </c:pt>
                <c:pt idx="713">
                  <c:v>66.778620570059033</c:v>
                </c:pt>
                <c:pt idx="714">
                  <c:v>66.884394498365623</c:v>
                </c:pt>
                <c:pt idx="715">
                  <c:v>66.990168426672213</c:v>
                </c:pt>
                <c:pt idx="716">
                  <c:v>67.095942354978803</c:v>
                </c:pt>
                <c:pt idx="717">
                  <c:v>67.201716283285393</c:v>
                </c:pt>
                <c:pt idx="718">
                  <c:v>67.307490211591983</c:v>
                </c:pt>
                <c:pt idx="719">
                  <c:v>67.413264139898573</c:v>
                </c:pt>
                <c:pt idx="720">
                  <c:v>67.519038068205163</c:v>
                </c:pt>
                <c:pt idx="721">
                  <c:v>67.624811996511752</c:v>
                </c:pt>
                <c:pt idx="722">
                  <c:v>67.730585924818342</c:v>
                </c:pt>
                <c:pt idx="723">
                  <c:v>67.836359853124932</c:v>
                </c:pt>
                <c:pt idx="724">
                  <c:v>67.942133781431522</c:v>
                </c:pt>
                <c:pt idx="725">
                  <c:v>68.047907709738112</c:v>
                </c:pt>
                <c:pt idx="726">
                  <c:v>68.153681638044702</c:v>
                </c:pt>
                <c:pt idx="727">
                  <c:v>68.259455566351292</c:v>
                </c:pt>
                <c:pt idx="728">
                  <c:v>68.365229494657882</c:v>
                </c:pt>
                <c:pt idx="729">
                  <c:v>68.471003422964472</c:v>
                </c:pt>
                <c:pt idx="730">
                  <c:v>68.576777351271062</c:v>
                </c:pt>
                <c:pt idx="731">
                  <c:v>68.682551279577652</c:v>
                </c:pt>
                <c:pt idx="732">
                  <c:v>68.788325207884242</c:v>
                </c:pt>
                <c:pt idx="733">
                  <c:v>68.894099136190832</c:v>
                </c:pt>
                <c:pt idx="734">
                  <c:v>68.999873064497422</c:v>
                </c:pt>
                <c:pt idx="735">
                  <c:v>69.105646992804012</c:v>
                </c:pt>
                <c:pt idx="736">
                  <c:v>69.211420921110602</c:v>
                </c:pt>
                <c:pt idx="737">
                  <c:v>69.317194849417191</c:v>
                </c:pt>
                <c:pt idx="738">
                  <c:v>69.422968777723781</c:v>
                </c:pt>
                <c:pt idx="739">
                  <c:v>69.528742706030371</c:v>
                </c:pt>
                <c:pt idx="740">
                  <c:v>69.634516634336961</c:v>
                </c:pt>
                <c:pt idx="741">
                  <c:v>69.740290562643551</c:v>
                </c:pt>
                <c:pt idx="742">
                  <c:v>69.846064490950141</c:v>
                </c:pt>
                <c:pt idx="743">
                  <c:v>69.951838419256731</c:v>
                </c:pt>
                <c:pt idx="744">
                  <c:v>70.057612347563321</c:v>
                </c:pt>
                <c:pt idx="745">
                  <c:v>70.163386275869911</c:v>
                </c:pt>
                <c:pt idx="746">
                  <c:v>70.269160204176501</c:v>
                </c:pt>
                <c:pt idx="747">
                  <c:v>70.374934132483091</c:v>
                </c:pt>
                <c:pt idx="748">
                  <c:v>70.480708060789681</c:v>
                </c:pt>
                <c:pt idx="749">
                  <c:v>70.586481989096271</c:v>
                </c:pt>
                <c:pt idx="750">
                  <c:v>70.692255917402861</c:v>
                </c:pt>
                <c:pt idx="751">
                  <c:v>70.798029845709451</c:v>
                </c:pt>
                <c:pt idx="752">
                  <c:v>70.903803774016041</c:v>
                </c:pt>
                <c:pt idx="753">
                  <c:v>71.00957770232263</c:v>
                </c:pt>
                <c:pt idx="754">
                  <c:v>71.11535163062922</c:v>
                </c:pt>
                <c:pt idx="755">
                  <c:v>71.22112555893581</c:v>
                </c:pt>
                <c:pt idx="756">
                  <c:v>71.3268994872424</c:v>
                </c:pt>
                <c:pt idx="757">
                  <c:v>71.43267341554899</c:v>
                </c:pt>
                <c:pt idx="758">
                  <c:v>71.53844734385558</c:v>
                </c:pt>
                <c:pt idx="759">
                  <c:v>71.64422127216217</c:v>
                </c:pt>
                <c:pt idx="760">
                  <c:v>71.74999520046876</c:v>
                </c:pt>
                <c:pt idx="761">
                  <c:v>71.85576912877535</c:v>
                </c:pt>
                <c:pt idx="762">
                  <c:v>71.96154305708194</c:v>
                </c:pt>
                <c:pt idx="763">
                  <c:v>72.06731698538853</c:v>
                </c:pt>
                <c:pt idx="764">
                  <c:v>72.17309091369512</c:v>
                </c:pt>
                <c:pt idx="765">
                  <c:v>72.27886484200171</c:v>
                </c:pt>
                <c:pt idx="766">
                  <c:v>72.3846387703083</c:v>
                </c:pt>
                <c:pt idx="767">
                  <c:v>72.49041269861489</c:v>
                </c:pt>
                <c:pt idx="768">
                  <c:v>72.59618662692148</c:v>
                </c:pt>
                <c:pt idx="769">
                  <c:v>72.701960555228069</c:v>
                </c:pt>
                <c:pt idx="770">
                  <c:v>72.807734483534659</c:v>
                </c:pt>
                <c:pt idx="771">
                  <c:v>72.913508411841249</c:v>
                </c:pt>
                <c:pt idx="772">
                  <c:v>73.019282340147839</c:v>
                </c:pt>
                <c:pt idx="773">
                  <c:v>73.125056268454429</c:v>
                </c:pt>
                <c:pt idx="774">
                  <c:v>73.230830196761019</c:v>
                </c:pt>
                <c:pt idx="775">
                  <c:v>73.336604125067609</c:v>
                </c:pt>
                <c:pt idx="776">
                  <c:v>73.442378053374199</c:v>
                </c:pt>
                <c:pt idx="777">
                  <c:v>73.548151981680789</c:v>
                </c:pt>
                <c:pt idx="778">
                  <c:v>73.653925909987379</c:v>
                </c:pt>
                <c:pt idx="779">
                  <c:v>73.759699838293969</c:v>
                </c:pt>
                <c:pt idx="780">
                  <c:v>73.865473766600559</c:v>
                </c:pt>
                <c:pt idx="781">
                  <c:v>73.971247694907149</c:v>
                </c:pt>
                <c:pt idx="782">
                  <c:v>74.077021623213739</c:v>
                </c:pt>
                <c:pt idx="783">
                  <c:v>74.182795551520329</c:v>
                </c:pt>
                <c:pt idx="784">
                  <c:v>74.288569479826918</c:v>
                </c:pt>
                <c:pt idx="785">
                  <c:v>74.394343408133508</c:v>
                </c:pt>
                <c:pt idx="786">
                  <c:v>74.500117336440098</c:v>
                </c:pt>
                <c:pt idx="787">
                  <c:v>74.605891264746688</c:v>
                </c:pt>
                <c:pt idx="788">
                  <c:v>74.711665193053278</c:v>
                </c:pt>
                <c:pt idx="789">
                  <c:v>74.817439121359868</c:v>
                </c:pt>
                <c:pt idx="790">
                  <c:v>74.923213049666458</c:v>
                </c:pt>
                <c:pt idx="791">
                  <c:v>75.028986977973048</c:v>
                </c:pt>
                <c:pt idx="792">
                  <c:v>75.134760906279638</c:v>
                </c:pt>
                <c:pt idx="793">
                  <c:v>75.240534834586228</c:v>
                </c:pt>
                <c:pt idx="794">
                  <c:v>75.346308762892818</c:v>
                </c:pt>
                <c:pt idx="795">
                  <c:v>75.452082691199408</c:v>
                </c:pt>
                <c:pt idx="796">
                  <c:v>75.557856619505998</c:v>
                </c:pt>
                <c:pt idx="797">
                  <c:v>75.663630547812588</c:v>
                </c:pt>
                <c:pt idx="798">
                  <c:v>75.769404476119178</c:v>
                </c:pt>
                <c:pt idx="799">
                  <c:v>75.875178404425768</c:v>
                </c:pt>
                <c:pt idx="800">
                  <c:v>75.980952332732357</c:v>
                </c:pt>
                <c:pt idx="801">
                  <c:v>76.086726261038947</c:v>
                </c:pt>
                <c:pt idx="802">
                  <c:v>76.192500189345537</c:v>
                </c:pt>
                <c:pt idx="803">
                  <c:v>76.298274117652127</c:v>
                </c:pt>
                <c:pt idx="804">
                  <c:v>76.404048045958717</c:v>
                </c:pt>
                <c:pt idx="805">
                  <c:v>76.509821974265307</c:v>
                </c:pt>
                <c:pt idx="806">
                  <c:v>76.615595902571897</c:v>
                </c:pt>
                <c:pt idx="807">
                  <c:v>76.721369830878487</c:v>
                </c:pt>
                <c:pt idx="808">
                  <c:v>76.827143759185077</c:v>
                </c:pt>
                <c:pt idx="809">
                  <c:v>76.932917687491667</c:v>
                </c:pt>
                <c:pt idx="810">
                  <c:v>77.038691615798257</c:v>
                </c:pt>
                <c:pt idx="811">
                  <c:v>77.144465544104847</c:v>
                </c:pt>
                <c:pt idx="812">
                  <c:v>77.250239472411437</c:v>
                </c:pt>
                <c:pt idx="813">
                  <c:v>77.356013400718027</c:v>
                </c:pt>
                <c:pt idx="814">
                  <c:v>77.461787329024617</c:v>
                </c:pt>
                <c:pt idx="815">
                  <c:v>77.567561257331207</c:v>
                </c:pt>
                <c:pt idx="816">
                  <c:v>77.673335185637796</c:v>
                </c:pt>
                <c:pt idx="817">
                  <c:v>77.779109113944386</c:v>
                </c:pt>
                <c:pt idx="818">
                  <c:v>77.884883042250976</c:v>
                </c:pt>
                <c:pt idx="819">
                  <c:v>77.990656970557566</c:v>
                </c:pt>
                <c:pt idx="820">
                  <c:v>78.096430898864156</c:v>
                </c:pt>
                <c:pt idx="821">
                  <c:v>78.202204827170746</c:v>
                </c:pt>
                <c:pt idx="822">
                  <c:v>78.307978755477336</c:v>
                </c:pt>
                <c:pt idx="823">
                  <c:v>78.413752683783926</c:v>
                </c:pt>
                <c:pt idx="824">
                  <c:v>78.519526612090516</c:v>
                </c:pt>
                <c:pt idx="825">
                  <c:v>78.625300540397106</c:v>
                </c:pt>
                <c:pt idx="826">
                  <c:v>78.731074468703696</c:v>
                </c:pt>
                <c:pt idx="827">
                  <c:v>78.836848397010286</c:v>
                </c:pt>
                <c:pt idx="828">
                  <c:v>78.942622325316876</c:v>
                </c:pt>
                <c:pt idx="829">
                  <c:v>79.048396253623466</c:v>
                </c:pt>
                <c:pt idx="830">
                  <c:v>79.154170181930056</c:v>
                </c:pt>
                <c:pt idx="831">
                  <c:v>79.259944110236646</c:v>
                </c:pt>
                <c:pt idx="832">
                  <c:v>79.365718038543235</c:v>
                </c:pt>
                <c:pt idx="833">
                  <c:v>79.471491966849825</c:v>
                </c:pt>
                <c:pt idx="834">
                  <c:v>79.577265895156415</c:v>
                </c:pt>
                <c:pt idx="835">
                  <c:v>79.683039823463005</c:v>
                </c:pt>
                <c:pt idx="836">
                  <c:v>79.788813751769595</c:v>
                </c:pt>
                <c:pt idx="837">
                  <c:v>79.894587680076185</c:v>
                </c:pt>
                <c:pt idx="838">
                  <c:v>80.000361608382775</c:v>
                </c:pt>
                <c:pt idx="839">
                  <c:v>80.106135536689365</c:v>
                </c:pt>
                <c:pt idx="840">
                  <c:v>80.211909464995955</c:v>
                </c:pt>
                <c:pt idx="841">
                  <c:v>80.317683393302545</c:v>
                </c:pt>
                <c:pt idx="842">
                  <c:v>80.423457321609135</c:v>
                </c:pt>
                <c:pt idx="843">
                  <c:v>80.529231249915725</c:v>
                </c:pt>
                <c:pt idx="844">
                  <c:v>80.635005178222315</c:v>
                </c:pt>
                <c:pt idx="845">
                  <c:v>80.740779106528905</c:v>
                </c:pt>
                <c:pt idx="846">
                  <c:v>80.846553034835495</c:v>
                </c:pt>
                <c:pt idx="847">
                  <c:v>80.952326963142085</c:v>
                </c:pt>
                <c:pt idx="848">
                  <c:v>81.058100891448674</c:v>
                </c:pt>
                <c:pt idx="849">
                  <c:v>81.163874819755264</c:v>
                </c:pt>
                <c:pt idx="850">
                  <c:v>81.269648748061854</c:v>
                </c:pt>
                <c:pt idx="851">
                  <c:v>81.375422676368444</c:v>
                </c:pt>
                <c:pt idx="852">
                  <c:v>81.481196604675034</c:v>
                </c:pt>
                <c:pt idx="853">
                  <c:v>81.586970532981624</c:v>
                </c:pt>
                <c:pt idx="854">
                  <c:v>81.692744461288214</c:v>
                </c:pt>
                <c:pt idx="855">
                  <c:v>81.798518389594804</c:v>
                </c:pt>
                <c:pt idx="856">
                  <c:v>81.904292317901394</c:v>
                </c:pt>
                <c:pt idx="857">
                  <c:v>82.010066246207984</c:v>
                </c:pt>
                <c:pt idx="858">
                  <c:v>82.115840174514574</c:v>
                </c:pt>
                <c:pt idx="859">
                  <c:v>82.221614102821164</c:v>
                </c:pt>
                <c:pt idx="860">
                  <c:v>82.327388031127754</c:v>
                </c:pt>
                <c:pt idx="861">
                  <c:v>82.433161959434344</c:v>
                </c:pt>
                <c:pt idx="862">
                  <c:v>82.538935887740934</c:v>
                </c:pt>
                <c:pt idx="863">
                  <c:v>82.644709816047524</c:v>
                </c:pt>
                <c:pt idx="864">
                  <c:v>82.750483744354113</c:v>
                </c:pt>
                <c:pt idx="865">
                  <c:v>82.856257672660703</c:v>
                </c:pt>
                <c:pt idx="866">
                  <c:v>82.962031600967293</c:v>
                </c:pt>
                <c:pt idx="867">
                  <c:v>83.067805529273883</c:v>
                </c:pt>
                <c:pt idx="868">
                  <c:v>83.173579457580473</c:v>
                </c:pt>
                <c:pt idx="869">
                  <c:v>83.279353385887063</c:v>
                </c:pt>
                <c:pt idx="870">
                  <c:v>83.385127314193653</c:v>
                </c:pt>
                <c:pt idx="871">
                  <c:v>83.490901242500243</c:v>
                </c:pt>
                <c:pt idx="872">
                  <c:v>83.596675170806833</c:v>
                </c:pt>
                <c:pt idx="873">
                  <c:v>83.702449099113423</c:v>
                </c:pt>
                <c:pt idx="874">
                  <c:v>83.808223027420013</c:v>
                </c:pt>
                <c:pt idx="875">
                  <c:v>83.913996955726603</c:v>
                </c:pt>
                <c:pt idx="876">
                  <c:v>84.019770884033193</c:v>
                </c:pt>
                <c:pt idx="877">
                  <c:v>84.125544812339783</c:v>
                </c:pt>
                <c:pt idx="878">
                  <c:v>84.231318740646373</c:v>
                </c:pt>
                <c:pt idx="879">
                  <c:v>84.337092668952963</c:v>
                </c:pt>
                <c:pt idx="880">
                  <c:v>84.442866597259552</c:v>
                </c:pt>
                <c:pt idx="881">
                  <c:v>84.548640525566142</c:v>
                </c:pt>
                <c:pt idx="882">
                  <c:v>84.654414453872732</c:v>
                </c:pt>
                <c:pt idx="883">
                  <c:v>84.760188382179322</c:v>
                </c:pt>
                <c:pt idx="884">
                  <c:v>84.865962310485912</c:v>
                </c:pt>
                <c:pt idx="885">
                  <c:v>84.971736238792502</c:v>
                </c:pt>
                <c:pt idx="886">
                  <c:v>85.077510167099092</c:v>
                </c:pt>
                <c:pt idx="887">
                  <c:v>85.183284095405682</c:v>
                </c:pt>
                <c:pt idx="888">
                  <c:v>85.289058023712272</c:v>
                </c:pt>
                <c:pt idx="889">
                  <c:v>85.394831952018862</c:v>
                </c:pt>
                <c:pt idx="890">
                  <c:v>85.500605880325452</c:v>
                </c:pt>
                <c:pt idx="891">
                  <c:v>85.606379808632042</c:v>
                </c:pt>
                <c:pt idx="892">
                  <c:v>85.712153736938632</c:v>
                </c:pt>
                <c:pt idx="893">
                  <c:v>85.817927665245222</c:v>
                </c:pt>
                <c:pt idx="894">
                  <c:v>85.923701593551812</c:v>
                </c:pt>
                <c:pt idx="895">
                  <c:v>86.029475521858402</c:v>
                </c:pt>
                <c:pt idx="896">
                  <c:v>86.135249450164991</c:v>
                </c:pt>
                <c:pt idx="897">
                  <c:v>86.241023378471581</c:v>
                </c:pt>
                <c:pt idx="898">
                  <c:v>86.346797306778171</c:v>
                </c:pt>
                <c:pt idx="899">
                  <c:v>86.452571235084761</c:v>
                </c:pt>
                <c:pt idx="900">
                  <c:v>86.558345163391351</c:v>
                </c:pt>
                <c:pt idx="901">
                  <c:v>86.664119091697941</c:v>
                </c:pt>
                <c:pt idx="902">
                  <c:v>86.769893020004531</c:v>
                </c:pt>
                <c:pt idx="903">
                  <c:v>86.875666948311121</c:v>
                </c:pt>
                <c:pt idx="904">
                  <c:v>86.981440876617711</c:v>
                </c:pt>
                <c:pt idx="905">
                  <c:v>87.087214804924301</c:v>
                </c:pt>
                <c:pt idx="906">
                  <c:v>87.192988733230891</c:v>
                </c:pt>
                <c:pt idx="907">
                  <c:v>87.298762661537481</c:v>
                </c:pt>
                <c:pt idx="908">
                  <c:v>87.404536589844071</c:v>
                </c:pt>
                <c:pt idx="909">
                  <c:v>87.510310518150661</c:v>
                </c:pt>
                <c:pt idx="910">
                  <c:v>87.616084446457251</c:v>
                </c:pt>
                <c:pt idx="911">
                  <c:v>87.721858374763841</c:v>
                </c:pt>
                <c:pt idx="912">
                  <c:v>87.82763230307043</c:v>
                </c:pt>
                <c:pt idx="913">
                  <c:v>87.93340623137702</c:v>
                </c:pt>
                <c:pt idx="914">
                  <c:v>88.03918015968361</c:v>
                </c:pt>
                <c:pt idx="915">
                  <c:v>88.1449540879902</c:v>
                </c:pt>
                <c:pt idx="916">
                  <c:v>88.25072801629679</c:v>
                </c:pt>
                <c:pt idx="917">
                  <c:v>88.35650194460338</c:v>
                </c:pt>
                <c:pt idx="918">
                  <c:v>88.46227587290997</c:v>
                </c:pt>
                <c:pt idx="919">
                  <c:v>88.56804980121656</c:v>
                </c:pt>
                <c:pt idx="920">
                  <c:v>88.67382372952315</c:v>
                </c:pt>
                <c:pt idx="921">
                  <c:v>88.77959765782974</c:v>
                </c:pt>
                <c:pt idx="922">
                  <c:v>88.88537158613633</c:v>
                </c:pt>
                <c:pt idx="923">
                  <c:v>88.99114551444292</c:v>
                </c:pt>
                <c:pt idx="924">
                  <c:v>89.09691944274951</c:v>
                </c:pt>
                <c:pt idx="925">
                  <c:v>89.2026933710561</c:v>
                </c:pt>
                <c:pt idx="926">
                  <c:v>89.30846729936269</c:v>
                </c:pt>
                <c:pt idx="927">
                  <c:v>89.41424122766928</c:v>
                </c:pt>
                <c:pt idx="928">
                  <c:v>89.520015155975869</c:v>
                </c:pt>
                <c:pt idx="929">
                  <c:v>89.625789084282459</c:v>
                </c:pt>
                <c:pt idx="930">
                  <c:v>89.731563012589049</c:v>
                </c:pt>
                <c:pt idx="931">
                  <c:v>89.837336940895639</c:v>
                </c:pt>
                <c:pt idx="932">
                  <c:v>89.943110869202229</c:v>
                </c:pt>
                <c:pt idx="933">
                  <c:v>90.048884797508819</c:v>
                </c:pt>
                <c:pt idx="934">
                  <c:v>90.154658725815409</c:v>
                </c:pt>
                <c:pt idx="935">
                  <c:v>90.260432654121999</c:v>
                </c:pt>
                <c:pt idx="936">
                  <c:v>90.366206582428589</c:v>
                </c:pt>
                <c:pt idx="937">
                  <c:v>90.471980510735179</c:v>
                </c:pt>
                <c:pt idx="938">
                  <c:v>90.577754439041769</c:v>
                </c:pt>
                <c:pt idx="939">
                  <c:v>90.683528367348359</c:v>
                </c:pt>
                <c:pt idx="940">
                  <c:v>90.789302295654949</c:v>
                </c:pt>
                <c:pt idx="941">
                  <c:v>90.895076223961539</c:v>
                </c:pt>
                <c:pt idx="942">
                  <c:v>91.000850152268129</c:v>
                </c:pt>
                <c:pt idx="943">
                  <c:v>91.106624080574719</c:v>
                </c:pt>
                <c:pt idx="944">
                  <c:v>91.212398008881308</c:v>
                </c:pt>
                <c:pt idx="945">
                  <c:v>91.318171937187898</c:v>
                </c:pt>
                <c:pt idx="946">
                  <c:v>91.423945865494488</c:v>
                </c:pt>
                <c:pt idx="947">
                  <c:v>91.529719793801078</c:v>
                </c:pt>
                <c:pt idx="948">
                  <c:v>91.635493722107668</c:v>
                </c:pt>
                <c:pt idx="949">
                  <c:v>91.741267650414258</c:v>
                </c:pt>
                <c:pt idx="950">
                  <c:v>91.847041578720848</c:v>
                </c:pt>
                <c:pt idx="951">
                  <c:v>91.952815507027438</c:v>
                </c:pt>
                <c:pt idx="952">
                  <c:v>92.058589435334028</c:v>
                </c:pt>
                <c:pt idx="953">
                  <c:v>92.164363363640618</c:v>
                </c:pt>
                <c:pt idx="954">
                  <c:v>92.270137291947208</c:v>
                </c:pt>
                <c:pt idx="955">
                  <c:v>92.375911220253798</c:v>
                </c:pt>
                <c:pt idx="956">
                  <c:v>92.481685148560388</c:v>
                </c:pt>
                <c:pt idx="957">
                  <c:v>92.587459076866978</c:v>
                </c:pt>
                <c:pt idx="958">
                  <c:v>92.693233005173568</c:v>
                </c:pt>
                <c:pt idx="959">
                  <c:v>92.799006933480157</c:v>
                </c:pt>
                <c:pt idx="960">
                  <c:v>92.904780861786747</c:v>
                </c:pt>
                <c:pt idx="961">
                  <c:v>93.010554790093337</c:v>
                </c:pt>
                <c:pt idx="962">
                  <c:v>93.116328718399927</c:v>
                </c:pt>
                <c:pt idx="963">
                  <c:v>93.222102646706517</c:v>
                </c:pt>
                <c:pt idx="964">
                  <c:v>93.327876575013107</c:v>
                </c:pt>
                <c:pt idx="965">
                  <c:v>93.433650503319697</c:v>
                </c:pt>
                <c:pt idx="966">
                  <c:v>93.539424431626287</c:v>
                </c:pt>
                <c:pt idx="967">
                  <c:v>93.645198359932877</c:v>
                </c:pt>
                <c:pt idx="968">
                  <c:v>93.750972288239467</c:v>
                </c:pt>
                <c:pt idx="969">
                  <c:v>93.856746216546057</c:v>
                </c:pt>
                <c:pt idx="970">
                  <c:v>93.962520144852647</c:v>
                </c:pt>
                <c:pt idx="971">
                  <c:v>94.068294073159237</c:v>
                </c:pt>
                <c:pt idx="972">
                  <c:v>94.174068001465827</c:v>
                </c:pt>
                <c:pt idx="973">
                  <c:v>94.279841929772417</c:v>
                </c:pt>
                <c:pt idx="974">
                  <c:v>94.385615858079007</c:v>
                </c:pt>
                <c:pt idx="975">
                  <c:v>94.491389786385596</c:v>
                </c:pt>
                <c:pt idx="976">
                  <c:v>94.597163714692186</c:v>
                </c:pt>
                <c:pt idx="977">
                  <c:v>94.702937642998776</c:v>
                </c:pt>
                <c:pt idx="978">
                  <c:v>94.808711571305366</c:v>
                </c:pt>
                <c:pt idx="979">
                  <c:v>94.914485499611956</c:v>
                </c:pt>
                <c:pt idx="980">
                  <c:v>95.020259427918546</c:v>
                </c:pt>
                <c:pt idx="981">
                  <c:v>95.126033356225136</c:v>
                </c:pt>
                <c:pt idx="982">
                  <c:v>95.231807284531726</c:v>
                </c:pt>
                <c:pt idx="983">
                  <c:v>95.337581212838316</c:v>
                </c:pt>
                <c:pt idx="984">
                  <c:v>95.443355141144906</c:v>
                </c:pt>
                <c:pt idx="985">
                  <c:v>95.549129069451496</c:v>
                </c:pt>
                <c:pt idx="986">
                  <c:v>95.654902997758086</c:v>
                </c:pt>
                <c:pt idx="987">
                  <c:v>95.760676926064676</c:v>
                </c:pt>
                <c:pt idx="988">
                  <c:v>95.866450854371266</c:v>
                </c:pt>
                <c:pt idx="989">
                  <c:v>95.972224782677856</c:v>
                </c:pt>
                <c:pt idx="990">
                  <c:v>96.077998710984446</c:v>
                </c:pt>
                <c:pt idx="991">
                  <c:v>96.183772639291035</c:v>
                </c:pt>
                <c:pt idx="992">
                  <c:v>96.289546567597625</c:v>
                </c:pt>
                <c:pt idx="993">
                  <c:v>96.395320495904215</c:v>
                </c:pt>
                <c:pt idx="994">
                  <c:v>96.501094424210805</c:v>
                </c:pt>
                <c:pt idx="995">
                  <c:v>96.606868352517395</c:v>
                </c:pt>
                <c:pt idx="996">
                  <c:v>96.712642280823985</c:v>
                </c:pt>
                <c:pt idx="997">
                  <c:v>96.818416209130575</c:v>
                </c:pt>
                <c:pt idx="998">
                  <c:v>96.924190137437165</c:v>
                </c:pt>
                <c:pt idx="999">
                  <c:v>97.029964065743755</c:v>
                </c:pt>
                <c:pt idx="1000">
                  <c:v>97.135737994050345</c:v>
                </c:pt>
                <c:pt idx="1001">
                  <c:v>97.241511922356935</c:v>
                </c:pt>
                <c:pt idx="1002">
                  <c:v>97.347285850663525</c:v>
                </c:pt>
                <c:pt idx="1003">
                  <c:v>97.453059778970115</c:v>
                </c:pt>
                <c:pt idx="1004">
                  <c:v>97.558833707276705</c:v>
                </c:pt>
                <c:pt idx="1005">
                  <c:v>97.664607635583295</c:v>
                </c:pt>
                <c:pt idx="1006">
                  <c:v>97.770381563889885</c:v>
                </c:pt>
                <c:pt idx="1007">
                  <c:v>97.876155492196474</c:v>
                </c:pt>
                <c:pt idx="1008">
                  <c:v>97.981929420503064</c:v>
                </c:pt>
                <c:pt idx="1009">
                  <c:v>98.087703348809654</c:v>
                </c:pt>
                <c:pt idx="1010">
                  <c:v>98.193477277116244</c:v>
                </c:pt>
                <c:pt idx="1011">
                  <c:v>98.299251205422834</c:v>
                </c:pt>
                <c:pt idx="1012">
                  <c:v>98.405025133729424</c:v>
                </c:pt>
                <c:pt idx="1013">
                  <c:v>98.510799062036014</c:v>
                </c:pt>
                <c:pt idx="1014">
                  <c:v>98.616572990342604</c:v>
                </c:pt>
                <c:pt idx="1015">
                  <c:v>98.722346918649194</c:v>
                </c:pt>
                <c:pt idx="1016">
                  <c:v>98.828120846955784</c:v>
                </c:pt>
                <c:pt idx="1017">
                  <c:v>98.933894775262374</c:v>
                </c:pt>
                <c:pt idx="1018">
                  <c:v>99.039668703568964</c:v>
                </c:pt>
                <c:pt idx="1019">
                  <c:v>99.145442631875554</c:v>
                </c:pt>
                <c:pt idx="1020">
                  <c:v>99.251216560182144</c:v>
                </c:pt>
                <c:pt idx="1021">
                  <c:v>99.356990488488734</c:v>
                </c:pt>
                <c:pt idx="1022">
                  <c:v>99.462764416795324</c:v>
                </c:pt>
                <c:pt idx="1023">
                  <c:v>99.568538345101913</c:v>
                </c:pt>
                <c:pt idx="1024">
                  <c:v>99.674312273408503</c:v>
                </c:pt>
                <c:pt idx="1025">
                  <c:v>99.780086201715093</c:v>
                </c:pt>
                <c:pt idx="1026">
                  <c:v>99.885860130021683</c:v>
                </c:pt>
                <c:pt idx="1027">
                  <c:v>99.991634058328273</c:v>
                </c:pt>
                <c:pt idx="1028">
                  <c:v>100.09740798663486</c:v>
                </c:pt>
                <c:pt idx="1029">
                  <c:v>100.20318191494145</c:v>
                </c:pt>
                <c:pt idx="1030">
                  <c:v>100.30895584324804</c:v>
                </c:pt>
                <c:pt idx="1031">
                  <c:v>100.41472977155463</c:v>
                </c:pt>
                <c:pt idx="1032">
                  <c:v>100.52050369986122</c:v>
                </c:pt>
                <c:pt idx="1033">
                  <c:v>100.62627762816781</c:v>
                </c:pt>
                <c:pt idx="1034">
                  <c:v>100.7320515564744</c:v>
                </c:pt>
                <c:pt idx="1035">
                  <c:v>100.83782548478099</c:v>
                </c:pt>
                <c:pt idx="1036">
                  <c:v>100.94359941308758</c:v>
                </c:pt>
                <c:pt idx="1037">
                  <c:v>101.04937334139417</c:v>
                </c:pt>
                <c:pt idx="1038">
                  <c:v>101.15514726970076</c:v>
                </c:pt>
                <c:pt idx="1039">
                  <c:v>101.26092119800735</c:v>
                </c:pt>
                <c:pt idx="1040">
                  <c:v>101.36669512631394</c:v>
                </c:pt>
                <c:pt idx="1041">
                  <c:v>101.47246905462053</c:v>
                </c:pt>
                <c:pt idx="1042">
                  <c:v>101.57824298292712</c:v>
                </c:pt>
                <c:pt idx="1043">
                  <c:v>101.68401691123371</c:v>
                </c:pt>
                <c:pt idx="1044">
                  <c:v>101.7897908395403</c:v>
                </c:pt>
                <c:pt idx="1045">
                  <c:v>101.89556476784689</c:v>
                </c:pt>
                <c:pt idx="1046">
                  <c:v>102.00133869615348</c:v>
                </c:pt>
                <c:pt idx="1047">
                  <c:v>102.10711262446007</c:v>
                </c:pt>
                <c:pt idx="1048">
                  <c:v>102.21288655276666</c:v>
                </c:pt>
                <c:pt idx="1049">
                  <c:v>102.31866048107325</c:v>
                </c:pt>
                <c:pt idx="1050">
                  <c:v>102.42443440937984</c:v>
                </c:pt>
                <c:pt idx="1051">
                  <c:v>102.53020833768643</c:v>
                </c:pt>
                <c:pt idx="1052">
                  <c:v>102.63598226599302</c:v>
                </c:pt>
                <c:pt idx="1053">
                  <c:v>102.74175619429961</c:v>
                </c:pt>
                <c:pt idx="1054">
                  <c:v>102.8475301226062</c:v>
                </c:pt>
                <c:pt idx="1055">
                  <c:v>102.95330405091279</c:v>
                </c:pt>
                <c:pt idx="1056">
                  <c:v>103.05907797921938</c:v>
                </c:pt>
                <c:pt idx="1057">
                  <c:v>103.16485190752597</c:v>
                </c:pt>
                <c:pt idx="1058">
                  <c:v>103.27062583583256</c:v>
                </c:pt>
                <c:pt idx="1059">
                  <c:v>103.37639976413915</c:v>
                </c:pt>
                <c:pt idx="1060">
                  <c:v>103.48217369244574</c:v>
                </c:pt>
                <c:pt idx="1061">
                  <c:v>103.58794762075233</c:v>
                </c:pt>
                <c:pt idx="1062">
                  <c:v>103.69372154905892</c:v>
                </c:pt>
                <c:pt idx="1063">
                  <c:v>103.79949547736551</c:v>
                </c:pt>
                <c:pt idx="1064">
                  <c:v>103.9052694056721</c:v>
                </c:pt>
                <c:pt idx="1065">
                  <c:v>104.01104333397869</c:v>
                </c:pt>
                <c:pt idx="1066">
                  <c:v>104.11681726228528</c:v>
                </c:pt>
                <c:pt idx="1067">
                  <c:v>104.22259119059187</c:v>
                </c:pt>
                <c:pt idx="1068">
                  <c:v>104.32836511889846</c:v>
                </c:pt>
                <c:pt idx="1069">
                  <c:v>104.43413904720505</c:v>
                </c:pt>
                <c:pt idx="1070">
                  <c:v>104.53991297551164</c:v>
                </c:pt>
                <c:pt idx="1071">
                  <c:v>104.64568690381823</c:v>
                </c:pt>
                <c:pt idx="1072">
                  <c:v>104.75146083212482</c:v>
                </c:pt>
                <c:pt idx="1073">
                  <c:v>104.85723476043141</c:v>
                </c:pt>
                <c:pt idx="1074">
                  <c:v>104.963008688738</c:v>
                </c:pt>
                <c:pt idx="1075">
                  <c:v>105.06878261704459</c:v>
                </c:pt>
                <c:pt idx="1076">
                  <c:v>105.17455654535118</c:v>
                </c:pt>
                <c:pt idx="1077">
                  <c:v>105.28033047365777</c:v>
                </c:pt>
                <c:pt idx="1078">
                  <c:v>105.38610440196436</c:v>
                </c:pt>
                <c:pt idx="1079">
                  <c:v>105.49187833027095</c:v>
                </c:pt>
                <c:pt idx="1080">
                  <c:v>105.59765225857754</c:v>
                </c:pt>
                <c:pt idx="1081">
                  <c:v>105.70342618688413</c:v>
                </c:pt>
                <c:pt idx="1082">
                  <c:v>105.80920011519072</c:v>
                </c:pt>
                <c:pt idx="1083">
                  <c:v>105.91497404349731</c:v>
                </c:pt>
                <c:pt idx="1084">
                  <c:v>106.0207479718039</c:v>
                </c:pt>
                <c:pt idx="1085">
                  <c:v>106.12652190011049</c:v>
                </c:pt>
                <c:pt idx="1086">
                  <c:v>106.23229582841708</c:v>
                </c:pt>
                <c:pt idx="1087">
                  <c:v>106.33806975672367</c:v>
                </c:pt>
                <c:pt idx="1088">
                  <c:v>106.44384368503026</c:v>
                </c:pt>
                <c:pt idx="1089">
                  <c:v>106.54961761333685</c:v>
                </c:pt>
                <c:pt idx="1090">
                  <c:v>106.65539154164344</c:v>
                </c:pt>
                <c:pt idx="1091">
                  <c:v>106.76116546995003</c:v>
                </c:pt>
                <c:pt idx="1092">
                  <c:v>106.86693939825662</c:v>
                </c:pt>
                <c:pt idx="1093">
                  <c:v>106.97271332656321</c:v>
                </c:pt>
                <c:pt idx="1094">
                  <c:v>107.0784872548698</c:v>
                </c:pt>
                <c:pt idx="1095">
                  <c:v>107.18426118317639</c:v>
                </c:pt>
                <c:pt idx="1096">
                  <c:v>107.29003511148298</c:v>
                </c:pt>
                <c:pt idx="1097">
                  <c:v>107.39580903978957</c:v>
                </c:pt>
                <c:pt idx="1098">
                  <c:v>107.50158296809616</c:v>
                </c:pt>
                <c:pt idx="1099">
                  <c:v>107.60735689640275</c:v>
                </c:pt>
                <c:pt idx="1100">
                  <c:v>107.71313082470934</c:v>
                </c:pt>
                <c:pt idx="1101">
                  <c:v>107.81890475301593</c:v>
                </c:pt>
                <c:pt idx="1102">
                  <c:v>107.92467868132252</c:v>
                </c:pt>
                <c:pt idx="1103">
                  <c:v>108.03045260962911</c:v>
                </c:pt>
                <c:pt idx="1104">
                  <c:v>108.1362265379357</c:v>
                </c:pt>
                <c:pt idx="1105">
                  <c:v>108.24200046624229</c:v>
                </c:pt>
                <c:pt idx="1106">
                  <c:v>108.34777439454888</c:v>
                </c:pt>
                <c:pt idx="1107">
                  <c:v>108.45354832285547</c:v>
                </c:pt>
                <c:pt idx="1108">
                  <c:v>108.55932225116206</c:v>
                </c:pt>
                <c:pt idx="1109">
                  <c:v>108.66509617946865</c:v>
                </c:pt>
                <c:pt idx="1110">
                  <c:v>108.77087010777524</c:v>
                </c:pt>
                <c:pt idx="1111">
                  <c:v>108.87664403608183</c:v>
                </c:pt>
                <c:pt idx="1112">
                  <c:v>108.98241796438842</c:v>
                </c:pt>
                <c:pt idx="1113">
                  <c:v>109.08819189269501</c:v>
                </c:pt>
                <c:pt idx="1114">
                  <c:v>109.1939658210016</c:v>
                </c:pt>
                <c:pt idx="1115">
                  <c:v>109.29973974930819</c:v>
                </c:pt>
                <c:pt idx="1116">
                  <c:v>109.40551367761478</c:v>
                </c:pt>
                <c:pt idx="1117">
                  <c:v>109.51128760592137</c:v>
                </c:pt>
                <c:pt idx="1118">
                  <c:v>109.61706153422796</c:v>
                </c:pt>
                <c:pt idx="1119">
                  <c:v>109.72283546253455</c:v>
                </c:pt>
                <c:pt idx="1120">
                  <c:v>109.82860939084114</c:v>
                </c:pt>
                <c:pt idx="1121">
                  <c:v>109.93438331914773</c:v>
                </c:pt>
                <c:pt idx="1122">
                  <c:v>110.04015724745432</c:v>
                </c:pt>
                <c:pt idx="1123">
                  <c:v>110.14593117576091</c:v>
                </c:pt>
                <c:pt idx="1124">
                  <c:v>110.2517051040675</c:v>
                </c:pt>
                <c:pt idx="1125">
                  <c:v>110.35747903237409</c:v>
                </c:pt>
                <c:pt idx="1126">
                  <c:v>110.46325296068068</c:v>
                </c:pt>
                <c:pt idx="1127">
                  <c:v>110.56902688898727</c:v>
                </c:pt>
                <c:pt idx="1128">
                  <c:v>110.67480081729386</c:v>
                </c:pt>
                <c:pt idx="1129">
                  <c:v>110.78057474560045</c:v>
                </c:pt>
                <c:pt idx="1130">
                  <c:v>110.88634867390704</c:v>
                </c:pt>
                <c:pt idx="1131">
                  <c:v>110.99212260221363</c:v>
                </c:pt>
                <c:pt idx="1132">
                  <c:v>111.09789653052022</c:v>
                </c:pt>
                <c:pt idx="1133">
                  <c:v>111.20367045882681</c:v>
                </c:pt>
                <c:pt idx="1134">
                  <c:v>111.3094443871334</c:v>
                </c:pt>
                <c:pt idx="1135">
                  <c:v>111.41521831543999</c:v>
                </c:pt>
                <c:pt idx="1136">
                  <c:v>111.52099224374658</c:v>
                </c:pt>
                <c:pt idx="1137">
                  <c:v>111.62676617205317</c:v>
                </c:pt>
                <c:pt idx="1138">
                  <c:v>111.73254010035976</c:v>
                </c:pt>
                <c:pt idx="1139">
                  <c:v>111.83831402866635</c:v>
                </c:pt>
                <c:pt idx="1140">
                  <c:v>111.94408795697294</c:v>
                </c:pt>
                <c:pt idx="1141">
                  <c:v>112.04986188527953</c:v>
                </c:pt>
                <c:pt idx="1142">
                  <c:v>112.15563581358612</c:v>
                </c:pt>
                <c:pt idx="1143">
                  <c:v>112.26140974189271</c:v>
                </c:pt>
                <c:pt idx="1144">
                  <c:v>112.3671836701993</c:v>
                </c:pt>
                <c:pt idx="1145">
                  <c:v>112.47295759850589</c:v>
                </c:pt>
                <c:pt idx="1146">
                  <c:v>112.57873152681248</c:v>
                </c:pt>
                <c:pt idx="1147">
                  <c:v>112.68450545511907</c:v>
                </c:pt>
                <c:pt idx="1148">
                  <c:v>112.79027938342566</c:v>
                </c:pt>
                <c:pt idx="1149">
                  <c:v>112.89605331173225</c:v>
                </c:pt>
                <c:pt idx="1150">
                  <c:v>113.00182724003884</c:v>
                </c:pt>
                <c:pt idx="1151">
                  <c:v>113.10760116834543</c:v>
                </c:pt>
                <c:pt idx="1152">
                  <c:v>113.21337509665202</c:v>
                </c:pt>
                <c:pt idx="1153">
                  <c:v>113.31914902495861</c:v>
                </c:pt>
                <c:pt idx="1154">
                  <c:v>113.4249229532652</c:v>
                </c:pt>
                <c:pt idx="1155">
                  <c:v>113.53069688157179</c:v>
                </c:pt>
                <c:pt idx="1156">
                  <c:v>113.63647080987838</c:v>
                </c:pt>
                <c:pt idx="1157">
                  <c:v>113.74224473818497</c:v>
                </c:pt>
                <c:pt idx="1158">
                  <c:v>113.84801866649155</c:v>
                </c:pt>
                <c:pt idx="1159">
                  <c:v>113.95379259479814</c:v>
                </c:pt>
                <c:pt idx="1160">
                  <c:v>114.05956652310473</c:v>
                </c:pt>
                <c:pt idx="1161">
                  <c:v>114.16534045141132</c:v>
                </c:pt>
                <c:pt idx="1162">
                  <c:v>114.27111437971791</c:v>
                </c:pt>
                <c:pt idx="1163">
                  <c:v>114.3768883080245</c:v>
                </c:pt>
                <c:pt idx="1164">
                  <c:v>114.48266223633109</c:v>
                </c:pt>
                <c:pt idx="1165">
                  <c:v>114.58843616463768</c:v>
                </c:pt>
                <c:pt idx="1166">
                  <c:v>114.69421009294427</c:v>
                </c:pt>
                <c:pt idx="1167">
                  <c:v>114.79998402125086</c:v>
                </c:pt>
                <c:pt idx="1168">
                  <c:v>114.90575794955745</c:v>
                </c:pt>
                <c:pt idx="1169">
                  <c:v>115.01153187786404</c:v>
                </c:pt>
                <c:pt idx="1170">
                  <c:v>115.11730580617063</c:v>
                </c:pt>
                <c:pt idx="1171">
                  <c:v>115.22307973447722</c:v>
                </c:pt>
                <c:pt idx="1172">
                  <c:v>115.32885366278381</c:v>
                </c:pt>
                <c:pt idx="1173">
                  <c:v>115.4346275910904</c:v>
                </c:pt>
                <c:pt idx="1174">
                  <c:v>115.54040151939699</c:v>
                </c:pt>
                <c:pt idx="1175">
                  <c:v>115.64617544770358</c:v>
                </c:pt>
                <c:pt idx="1176">
                  <c:v>115.75194937601017</c:v>
                </c:pt>
                <c:pt idx="1177">
                  <c:v>115.85772330431676</c:v>
                </c:pt>
                <c:pt idx="1178">
                  <c:v>115.96349723262335</c:v>
                </c:pt>
                <c:pt idx="1179">
                  <c:v>116.06927116092994</c:v>
                </c:pt>
                <c:pt idx="1180">
                  <c:v>116.17504508923653</c:v>
                </c:pt>
                <c:pt idx="1181">
                  <c:v>116.28081901754312</c:v>
                </c:pt>
                <c:pt idx="1182">
                  <c:v>116.38659294584971</c:v>
                </c:pt>
                <c:pt idx="1183">
                  <c:v>116.4923668741563</c:v>
                </c:pt>
                <c:pt idx="1184">
                  <c:v>116.59814080246289</c:v>
                </c:pt>
                <c:pt idx="1185">
                  <c:v>116.70391473076948</c:v>
                </c:pt>
                <c:pt idx="1186">
                  <c:v>116.80968865907607</c:v>
                </c:pt>
                <c:pt idx="1187">
                  <c:v>116.91546258738266</c:v>
                </c:pt>
                <c:pt idx="1188">
                  <c:v>117.02123651568925</c:v>
                </c:pt>
                <c:pt idx="1189">
                  <c:v>117.12701044399584</c:v>
                </c:pt>
                <c:pt idx="1190">
                  <c:v>117.23278437230243</c:v>
                </c:pt>
                <c:pt idx="1191">
                  <c:v>117.33855830060902</c:v>
                </c:pt>
                <c:pt idx="1192">
                  <c:v>117.44433222891561</c:v>
                </c:pt>
                <c:pt idx="1193">
                  <c:v>117.5501061572222</c:v>
                </c:pt>
                <c:pt idx="1194">
                  <c:v>117.65588008552879</c:v>
                </c:pt>
                <c:pt idx="1195">
                  <c:v>117.76165401383538</c:v>
                </c:pt>
                <c:pt idx="1196">
                  <c:v>117.86742794214197</c:v>
                </c:pt>
                <c:pt idx="1197">
                  <c:v>117.97320187044856</c:v>
                </c:pt>
                <c:pt idx="1198">
                  <c:v>118.07897579875515</c:v>
                </c:pt>
                <c:pt idx="1199">
                  <c:v>118.18474972706174</c:v>
                </c:pt>
                <c:pt idx="1200">
                  <c:v>118.29052365536833</c:v>
                </c:pt>
                <c:pt idx="1201">
                  <c:v>118.39629758367492</c:v>
                </c:pt>
                <c:pt idx="1202">
                  <c:v>118.50207151198151</c:v>
                </c:pt>
                <c:pt idx="1203">
                  <c:v>118.6078454402881</c:v>
                </c:pt>
                <c:pt idx="1204">
                  <c:v>118.71361936859469</c:v>
                </c:pt>
                <c:pt idx="1205">
                  <c:v>118.81939329690128</c:v>
                </c:pt>
                <c:pt idx="1206">
                  <c:v>118.92516722520787</c:v>
                </c:pt>
                <c:pt idx="1207">
                  <c:v>119.03094115351446</c:v>
                </c:pt>
                <c:pt idx="1208">
                  <c:v>119.13671508182105</c:v>
                </c:pt>
                <c:pt idx="1209">
                  <c:v>119.24248901012764</c:v>
                </c:pt>
                <c:pt idx="1210">
                  <c:v>119.34826293843423</c:v>
                </c:pt>
                <c:pt idx="1211">
                  <c:v>119.45403686674082</c:v>
                </c:pt>
                <c:pt idx="1212">
                  <c:v>119.55981079504741</c:v>
                </c:pt>
                <c:pt idx="1213">
                  <c:v>119.665584723354</c:v>
                </c:pt>
                <c:pt idx="1214">
                  <c:v>119.77135865166059</c:v>
                </c:pt>
                <c:pt idx="1215">
                  <c:v>119.87713257996718</c:v>
                </c:pt>
                <c:pt idx="1216">
                  <c:v>119.98290650827377</c:v>
                </c:pt>
                <c:pt idx="1217">
                  <c:v>120.08868043658036</c:v>
                </c:pt>
                <c:pt idx="1218">
                  <c:v>120.19445436488695</c:v>
                </c:pt>
                <c:pt idx="1219">
                  <c:v>120.30022829319354</c:v>
                </c:pt>
                <c:pt idx="1220">
                  <c:v>120.40600222150013</c:v>
                </c:pt>
                <c:pt idx="1221">
                  <c:v>120.51177614980672</c:v>
                </c:pt>
                <c:pt idx="1222">
                  <c:v>120.61755007811331</c:v>
                </c:pt>
                <c:pt idx="1223">
                  <c:v>120.7233240064199</c:v>
                </c:pt>
                <c:pt idx="1224">
                  <c:v>120.82909793472649</c:v>
                </c:pt>
                <c:pt idx="1225">
                  <c:v>120.93487186303308</c:v>
                </c:pt>
                <c:pt idx="1226">
                  <c:v>121.04064579133967</c:v>
                </c:pt>
                <c:pt idx="1227">
                  <c:v>121.14641971964626</c:v>
                </c:pt>
                <c:pt idx="1228">
                  <c:v>121.25219364795285</c:v>
                </c:pt>
                <c:pt idx="1229">
                  <c:v>121.35796757625944</c:v>
                </c:pt>
                <c:pt idx="1230">
                  <c:v>121.46374150456603</c:v>
                </c:pt>
                <c:pt idx="1231">
                  <c:v>121.56951543287262</c:v>
                </c:pt>
                <c:pt idx="1232">
                  <c:v>121.67528936117921</c:v>
                </c:pt>
                <c:pt idx="1233">
                  <c:v>121.7810632894858</c:v>
                </c:pt>
                <c:pt idx="1234">
                  <c:v>121.88683721779239</c:v>
                </c:pt>
                <c:pt idx="1235">
                  <c:v>121.99261114609898</c:v>
                </c:pt>
                <c:pt idx="1236">
                  <c:v>122.09838507440557</c:v>
                </c:pt>
                <c:pt idx="1237">
                  <c:v>122.20415900271216</c:v>
                </c:pt>
                <c:pt idx="1238">
                  <c:v>122.30993293101875</c:v>
                </c:pt>
                <c:pt idx="1239">
                  <c:v>122.41570685932534</c:v>
                </c:pt>
                <c:pt idx="1240">
                  <c:v>122.52148078763193</c:v>
                </c:pt>
                <c:pt idx="1241">
                  <c:v>122.62725471593852</c:v>
                </c:pt>
                <c:pt idx="1242">
                  <c:v>122.73302864424511</c:v>
                </c:pt>
                <c:pt idx="1243">
                  <c:v>122.8388025725517</c:v>
                </c:pt>
                <c:pt idx="1244">
                  <c:v>122.94457650085829</c:v>
                </c:pt>
                <c:pt idx="1245">
                  <c:v>123.05035042916488</c:v>
                </c:pt>
                <c:pt idx="1246">
                  <c:v>123.15612435747147</c:v>
                </c:pt>
                <c:pt idx="1247">
                  <c:v>123.26189828577806</c:v>
                </c:pt>
                <c:pt idx="1248">
                  <c:v>123.36767221408465</c:v>
                </c:pt>
                <c:pt idx="1249">
                  <c:v>123.47344614239124</c:v>
                </c:pt>
                <c:pt idx="1250">
                  <c:v>123.57922007069783</c:v>
                </c:pt>
                <c:pt idx="1251">
                  <c:v>123.68499399900442</c:v>
                </c:pt>
                <c:pt idx="1252">
                  <c:v>123.79076792731101</c:v>
                </c:pt>
                <c:pt idx="1253">
                  <c:v>123.8965418556176</c:v>
                </c:pt>
                <c:pt idx="1254">
                  <c:v>124.00231578392419</c:v>
                </c:pt>
                <c:pt idx="1255">
                  <c:v>124.10808971223078</c:v>
                </c:pt>
                <c:pt idx="1256">
                  <c:v>124.21386364053737</c:v>
                </c:pt>
                <c:pt idx="1257">
                  <c:v>124.31963756884396</c:v>
                </c:pt>
                <c:pt idx="1258">
                  <c:v>124.42541149715055</c:v>
                </c:pt>
                <c:pt idx="1259">
                  <c:v>124.53118542545714</c:v>
                </c:pt>
                <c:pt idx="1260">
                  <c:v>124.63695935376373</c:v>
                </c:pt>
                <c:pt idx="1261">
                  <c:v>124.74273328207032</c:v>
                </c:pt>
                <c:pt idx="1262">
                  <c:v>124.84850721037691</c:v>
                </c:pt>
                <c:pt idx="1263">
                  <c:v>124.9542811386835</c:v>
                </c:pt>
                <c:pt idx="1264">
                  <c:v>125.06005506699009</c:v>
                </c:pt>
                <c:pt idx="1265">
                  <c:v>125.16582899529668</c:v>
                </c:pt>
                <c:pt idx="1266">
                  <c:v>125.27160292360327</c:v>
                </c:pt>
                <c:pt idx="1267">
                  <c:v>125.37737685190986</c:v>
                </c:pt>
                <c:pt idx="1268">
                  <c:v>125.48315078021645</c:v>
                </c:pt>
                <c:pt idx="1269">
                  <c:v>125.58892470852304</c:v>
                </c:pt>
                <c:pt idx="1270">
                  <c:v>125.69469863682963</c:v>
                </c:pt>
                <c:pt idx="1271">
                  <c:v>125.80047256513622</c:v>
                </c:pt>
                <c:pt idx="1272">
                  <c:v>125.90624649344281</c:v>
                </c:pt>
                <c:pt idx="1273">
                  <c:v>126.0120204217494</c:v>
                </c:pt>
                <c:pt idx="1274">
                  <c:v>126.11779435005599</c:v>
                </c:pt>
                <c:pt idx="1275">
                  <c:v>126.22356827836258</c:v>
                </c:pt>
                <c:pt idx="1276">
                  <c:v>126.32934220666917</c:v>
                </c:pt>
                <c:pt idx="1277">
                  <c:v>126.43511613497576</c:v>
                </c:pt>
                <c:pt idx="1278">
                  <c:v>126.54089006328235</c:v>
                </c:pt>
                <c:pt idx="1279">
                  <c:v>126.64666399158894</c:v>
                </c:pt>
                <c:pt idx="1280">
                  <c:v>126.75243791989553</c:v>
                </c:pt>
                <c:pt idx="1281">
                  <c:v>126.85821184820212</c:v>
                </c:pt>
                <c:pt idx="1282">
                  <c:v>126.96398577650871</c:v>
                </c:pt>
                <c:pt idx="1283">
                  <c:v>127.0697597048153</c:v>
                </c:pt>
                <c:pt idx="1284">
                  <c:v>127.17553363312189</c:v>
                </c:pt>
                <c:pt idx="1285">
                  <c:v>127.28130756142848</c:v>
                </c:pt>
                <c:pt idx="1286">
                  <c:v>127.38708148973507</c:v>
                </c:pt>
                <c:pt idx="1287">
                  <c:v>127.49285541804166</c:v>
                </c:pt>
                <c:pt idx="1288">
                  <c:v>127.59862934634825</c:v>
                </c:pt>
                <c:pt idx="1289">
                  <c:v>127.70440327465484</c:v>
                </c:pt>
                <c:pt idx="1290">
                  <c:v>127.81017720296143</c:v>
                </c:pt>
                <c:pt idx="1291">
                  <c:v>127.91595113126802</c:v>
                </c:pt>
                <c:pt idx="1292">
                  <c:v>128.02172505957461</c:v>
                </c:pt>
                <c:pt idx="1293">
                  <c:v>128.12749898788118</c:v>
                </c:pt>
                <c:pt idx="1294">
                  <c:v>128.23327291618776</c:v>
                </c:pt>
                <c:pt idx="1295">
                  <c:v>128.33904684449433</c:v>
                </c:pt>
                <c:pt idx="1296">
                  <c:v>128.44482077280091</c:v>
                </c:pt>
                <c:pt idx="1297">
                  <c:v>128.55059470110749</c:v>
                </c:pt>
                <c:pt idx="1298">
                  <c:v>128.65636862941406</c:v>
                </c:pt>
                <c:pt idx="1299">
                  <c:v>128.76214255772064</c:v>
                </c:pt>
                <c:pt idx="1300">
                  <c:v>128.86791648602721</c:v>
                </c:pt>
                <c:pt idx="1301">
                  <c:v>128.97369041433379</c:v>
                </c:pt>
                <c:pt idx="1302">
                  <c:v>129.07946434264036</c:v>
                </c:pt>
                <c:pt idx="1303">
                  <c:v>129.18523827094694</c:v>
                </c:pt>
                <c:pt idx="1304">
                  <c:v>129.29101219925352</c:v>
                </c:pt>
                <c:pt idx="1305">
                  <c:v>129.39678612756009</c:v>
                </c:pt>
                <c:pt idx="1306">
                  <c:v>129.50256005586667</c:v>
                </c:pt>
                <c:pt idx="1307">
                  <c:v>129.60833398417324</c:v>
                </c:pt>
                <c:pt idx="1308">
                  <c:v>129.71410791247982</c:v>
                </c:pt>
                <c:pt idx="1309">
                  <c:v>129.81988184078639</c:v>
                </c:pt>
                <c:pt idx="1310">
                  <c:v>129.92565576909297</c:v>
                </c:pt>
                <c:pt idx="1311">
                  <c:v>130.03142969739955</c:v>
                </c:pt>
                <c:pt idx="1312">
                  <c:v>130.13720362570612</c:v>
                </c:pt>
                <c:pt idx="1313">
                  <c:v>130.2429775540127</c:v>
                </c:pt>
                <c:pt idx="1314">
                  <c:v>130.34875148231927</c:v>
                </c:pt>
                <c:pt idx="1315">
                  <c:v>130.45452541062585</c:v>
                </c:pt>
                <c:pt idx="1316">
                  <c:v>130.56029933893242</c:v>
                </c:pt>
                <c:pt idx="1317">
                  <c:v>130.666073267239</c:v>
                </c:pt>
                <c:pt idx="1318">
                  <c:v>130.77184719554558</c:v>
                </c:pt>
                <c:pt idx="1319">
                  <c:v>130.87762112385215</c:v>
                </c:pt>
                <c:pt idx="1320">
                  <c:v>130.98339505215873</c:v>
                </c:pt>
                <c:pt idx="1321">
                  <c:v>131.0891689804653</c:v>
                </c:pt>
                <c:pt idx="1322">
                  <c:v>131.19494290877188</c:v>
                </c:pt>
                <c:pt idx="1323">
                  <c:v>131.30071683707845</c:v>
                </c:pt>
                <c:pt idx="1324">
                  <c:v>131.40649076538503</c:v>
                </c:pt>
                <c:pt idx="1325">
                  <c:v>131.51226469369161</c:v>
                </c:pt>
                <c:pt idx="1326">
                  <c:v>131.61803862199818</c:v>
                </c:pt>
                <c:pt idx="1327">
                  <c:v>131.72381255030476</c:v>
                </c:pt>
                <c:pt idx="1328">
                  <c:v>131.82958647861133</c:v>
                </c:pt>
                <c:pt idx="1329">
                  <c:v>131.93536040691791</c:v>
                </c:pt>
                <c:pt idx="1330">
                  <c:v>132.04113433522448</c:v>
                </c:pt>
                <c:pt idx="1331">
                  <c:v>132.14690826353106</c:v>
                </c:pt>
                <c:pt idx="1332">
                  <c:v>132.25268219183764</c:v>
                </c:pt>
                <c:pt idx="1333">
                  <c:v>132.35845612014421</c:v>
                </c:pt>
                <c:pt idx="1334">
                  <c:v>132.46423004845079</c:v>
                </c:pt>
                <c:pt idx="1335">
                  <c:v>132.57000397675736</c:v>
                </c:pt>
                <c:pt idx="1336">
                  <c:v>132.67577790506394</c:v>
                </c:pt>
                <c:pt idx="1337">
                  <c:v>132.78155183337051</c:v>
                </c:pt>
                <c:pt idx="1338">
                  <c:v>132.88732576167709</c:v>
                </c:pt>
                <c:pt idx="1339">
                  <c:v>132.99309968998367</c:v>
                </c:pt>
                <c:pt idx="1340">
                  <c:v>133.09887361829024</c:v>
                </c:pt>
                <c:pt idx="1341">
                  <c:v>133.20464754659682</c:v>
                </c:pt>
                <c:pt idx="1342">
                  <c:v>133.31042147490339</c:v>
                </c:pt>
                <c:pt idx="1343">
                  <c:v>133.41619540320997</c:v>
                </c:pt>
                <c:pt idx="1344">
                  <c:v>133.52196933151654</c:v>
                </c:pt>
                <c:pt idx="1345">
                  <c:v>133.62774325982312</c:v>
                </c:pt>
                <c:pt idx="1346">
                  <c:v>133.7335171881297</c:v>
                </c:pt>
                <c:pt idx="1347">
                  <c:v>133.83929111643627</c:v>
                </c:pt>
                <c:pt idx="1348">
                  <c:v>133.94506504474285</c:v>
                </c:pt>
                <c:pt idx="1349">
                  <c:v>134.05083897304942</c:v>
                </c:pt>
                <c:pt idx="1350">
                  <c:v>134.156612901356</c:v>
                </c:pt>
                <c:pt idx="1351">
                  <c:v>134.26238682966257</c:v>
                </c:pt>
                <c:pt idx="1352">
                  <c:v>134.36816075796915</c:v>
                </c:pt>
                <c:pt idx="1353">
                  <c:v>134.47393468627573</c:v>
                </c:pt>
                <c:pt idx="1354">
                  <c:v>134.5797086145823</c:v>
                </c:pt>
                <c:pt idx="1355">
                  <c:v>134.68548254288888</c:v>
                </c:pt>
                <c:pt idx="1356">
                  <c:v>134.79125647119545</c:v>
                </c:pt>
                <c:pt idx="1357">
                  <c:v>134.89703039950203</c:v>
                </c:pt>
                <c:pt idx="1358">
                  <c:v>135.0028043278086</c:v>
                </c:pt>
                <c:pt idx="1359">
                  <c:v>135.10857825611518</c:v>
                </c:pt>
                <c:pt idx="1360">
                  <c:v>135.21435218442176</c:v>
                </c:pt>
                <c:pt idx="1361">
                  <c:v>135.32012611272833</c:v>
                </c:pt>
                <c:pt idx="1362">
                  <c:v>135.42590004103491</c:v>
                </c:pt>
                <c:pt idx="1363">
                  <c:v>135.53167396934148</c:v>
                </c:pt>
                <c:pt idx="1364">
                  <c:v>135.63744789764806</c:v>
                </c:pt>
                <c:pt idx="1365">
                  <c:v>135.74322182595463</c:v>
                </c:pt>
                <c:pt idx="1366">
                  <c:v>135.84899575426121</c:v>
                </c:pt>
                <c:pt idx="1367">
                  <c:v>135.95476968256779</c:v>
                </c:pt>
                <c:pt idx="1368">
                  <c:v>136.06054361087436</c:v>
                </c:pt>
                <c:pt idx="1369">
                  <c:v>136.16631753918094</c:v>
                </c:pt>
                <c:pt idx="1370">
                  <c:v>136.27209146748751</c:v>
                </c:pt>
                <c:pt idx="1371">
                  <c:v>136.37786539579409</c:v>
                </c:pt>
                <c:pt idx="1372">
                  <c:v>136.48363932410066</c:v>
                </c:pt>
                <c:pt idx="1373">
                  <c:v>136.58941325240724</c:v>
                </c:pt>
                <c:pt idx="1374">
                  <c:v>136.69518718071382</c:v>
                </c:pt>
                <c:pt idx="1375">
                  <c:v>136.80096110902039</c:v>
                </c:pt>
                <c:pt idx="1376">
                  <c:v>136.90673503732697</c:v>
                </c:pt>
                <c:pt idx="1377">
                  <c:v>137.01250896563354</c:v>
                </c:pt>
                <c:pt idx="1378">
                  <c:v>137.11828289394012</c:v>
                </c:pt>
                <c:pt idx="1379">
                  <c:v>137.22405682224669</c:v>
                </c:pt>
                <c:pt idx="1380">
                  <c:v>137.32983075055327</c:v>
                </c:pt>
                <c:pt idx="1381">
                  <c:v>137.43560467885985</c:v>
                </c:pt>
                <c:pt idx="1382">
                  <c:v>137.54137860716642</c:v>
                </c:pt>
                <c:pt idx="1383">
                  <c:v>137.647152535473</c:v>
                </c:pt>
                <c:pt idx="1384">
                  <c:v>137.75292646377957</c:v>
                </c:pt>
                <c:pt idx="1385">
                  <c:v>137.85870039208615</c:v>
                </c:pt>
                <c:pt idx="1386">
                  <c:v>137.96447432039272</c:v>
                </c:pt>
                <c:pt idx="1387">
                  <c:v>138.0702482486993</c:v>
                </c:pt>
                <c:pt idx="1388">
                  <c:v>138.17602217700588</c:v>
                </c:pt>
                <c:pt idx="1389">
                  <c:v>138.28179610531245</c:v>
                </c:pt>
                <c:pt idx="1390">
                  <c:v>138.38757003361903</c:v>
                </c:pt>
                <c:pt idx="1391">
                  <c:v>138.4933439619256</c:v>
                </c:pt>
                <c:pt idx="1392">
                  <c:v>138.59911789023218</c:v>
                </c:pt>
                <c:pt idx="1393">
                  <c:v>138.70489181853875</c:v>
                </c:pt>
                <c:pt idx="1394">
                  <c:v>138.81066574684533</c:v>
                </c:pt>
                <c:pt idx="1395">
                  <c:v>138.91643967515191</c:v>
                </c:pt>
                <c:pt idx="1396">
                  <c:v>139.02221360345848</c:v>
                </c:pt>
                <c:pt idx="1397">
                  <c:v>139.12798753176506</c:v>
                </c:pt>
                <c:pt idx="1398">
                  <c:v>139.23376146007163</c:v>
                </c:pt>
                <c:pt idx="1399">
                  <c:v>139.33953538837821</c:v>
                </c:pt>
                <c:pt idx="1400">
                  <c:v>139.44530931668479</c:v>
                </c:pt>
                <c:pt idx="1401">
                  <c:v>139.55108324499136</c:v>
                </c:pt>
                <c:pt idx="1402">
                  <c:v>139.65685717329794</c:v>
                </c:pt>
                <c:pt idx="1403">
                  <c:v>139.76263110160451</c:v>
                </c:pt>
                <c:pt idx="1404">
                  <c:v>139.86840502991109</c:v>
                </c:pt>
                <c:pt idx="1405">
                  <c:v>139.97417895821766</c:v>
                </c:pt>
                <c:pt idx="1406">
                  <c:v>140.07995288652424</c:v>
                </c:pt>
                <c:pt idx="1407">
                  <c:v>140.18572681483082</c:v>
                </c:pt>
                <c:pt idx="1408">
                  <c:v>140.29150074313739</c:v>
                </c:pt>
                <c:pt idx="1409">
                  <c:v>140.39727467144397</c:v>
                </c:pt>
                <c:pt idx="1410">
                  <c:v>140.50304859975054</c:v>
                </c:pt>
                <c:pt idx="1411">
                  <c:v>140.60882252805712</c:v>
                </c:pt>
                <c:pt idx="1412">
                  <c:v>140.71459645636369</c:v>
                </c:pt>
                <c:pt idx="1413">
                  <c:v>140.82037038467027</c:v>
                </c:pt>
                <c:pt idx="1414">
                  <c:v>140.92614431297685</c:v>
                </c:pt>
                <c:pt idx="1415">
                  <c:v>141.03191824128342</c:v>
                </c:pt>
                <c:pt idx="1416">
                  <c:v>141.13769216959</c:v>
                </c:pt>
                <c:pt idx="1417">
                  <c:v>141.24346609789657</c:v>
                </c:pt>
                <c:pt idx="1418">
                  <c:v>141.34924002620315</c:v>
                </c:pt>
                <c:pt idx="1419">
                  <c:v>141.45501395450972</c:v>
                </c:pt>
                <c:pt idx="1420">
                  <c:v>141.5607878828163</c:v>
                </c:pt>
                <c:pt idx="1421">
                  <c:v>141.66656181112288</c:v>
                </c:pt>
                <c:pt idx="1422">
                  <c:v>141.77233573942945</c:v>
                </c:pt>
                <c:pt idx="1423">
                  <c:v>141.87810966773603</c:v>
                </c:pt>
              </c:numCache>
            </c:numRef>
          </c:xVal>
          <c:yVal>
            <c:numRef>
              <c:f>'Scaled Returns SPY'!$I$14:$I$1437</c:f>
              <c:numCache>
                <c:formatCode>General</c:formatCode>
                <c:ptCount val="1424"/>
                <c:pt idx="0">
                  <c:v>1.4682599111206403E-3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1.4682599111206403E-3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1.4682599111206403E-3</c:v>
                </c:pt>
                <c:pt idx="18">
                  <c:v>0</c:v>
                </c:pt>
                <c:pt idx="19">
                  <c:v>0</c:v>
                </c:pt>
                <c:pt idx="20">
                  <c:v>1.4682599111206403E-3</c:v>
                </c:pt>
                <c:pt idx="21">
                  <c:v>0</c:v>
                </c:pt>
                <c:pt idx="22">
                  <c:v>1.4682599111206403E-3</c:v>
                </c:pt>
                <c:pt idx="23">
                  <c:v>1.4682599111206403E-3</c:v>
                </c:pt>
                <c:pt idx="24">
                  <c:v>1.4682599111206403E-3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1.4682599111206403E-3</c:v>
                </c:pt>
                <c:pt idx="29">
                  <c:v>1.4682599111206403E-3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1.4682599111206403E-3</c:v>
                </c:pt>
                <c:pt idx="35">
                  <c:v>0</c:v>
                </c:pt>
                <c:pt idx="36">
                  <c:v>1.4682599111206403E-3</c:v>
                </c:pt>
                <c:pt idx="37">
                  <c:v>1.4682599111206403E-3</c:v>
                </c:pt>
                <c:pt idx="38">
                  <c:v>2.9365198222412806E-3</c:v>
                </c:pt>
                <c:pt idx="39">
                  <c:v>0</c:v>
                </c:pt>
                <c:pt idx="40">
                  <c:v>4.4047797333619208E-3</c:v>
                </c:pt>
                <c:pt idx="41">
                  <c:v>0</c:v>
                </c:pt>
                <c:pt idx="42">
                  <c:v>1.4682599111206403E-3</c:v>
                </c:pt>
                <c:pt idx="43">
                  <c:v>2.9365198222412806E-3</c:v>
                </c:pt>
                <c:pt idx="44">
                  <c:v>4.4047797333619208E-3</c:v>
                </c:pt>
                <c:pt idx="45">
                  <c:v>4.4047797333619208E-3</c:v>
                </c:pt>
                <c:pt idx="46">
                  <c:v>4.4047797333619208E-3</c:v>
                </c:pt>
                <c:pt idx="47">
                  <c:v>4.4047797333619208E-3</c:v>
                </c:pt>
                <c:pt idx="48">
                  <c:v>2.9365198222412806E-3</c:v>
                </c:pt>
                <c:pt idx="49">
                  <c:v>2.9365198222412806E-3</c:v>
                </c:pt>
                <c:pt idx="50">
                  <c:v>4.4047797333619208E-3</c:v>
                </c:pt>
                <c:pt idx="51">
                  <c:v>4.4047797333619208E-3</c:v>
                </c:pt>
                <c:pt idx="52">
                  <c:v>8.8095594667238417E-3</c:v>
                </c:pt>
                <c:pt idx="53">
                  <c:v>5.8730396444825611E-3</c:v>
                </c:pt>
                <c:pt idx="54">
                  <c:v>4.4047797333619208E-3</c:v>
                </c:pt>
                <c:pt idx="55">
                  <c:v>1.3214339200085762E-2</c:v>
                </c:pt>
                <c:pt idx="56">
                  <c:v>1.1746079288965122E-2</c:v>
                </c:pt>
                <c:pt idx="57">
                  <c:v>1.7619118933447683E-2</c:v>
                </c:pt>
                <c:pt idx="58">
                  <c:v>1.6150859022327043E-2</c:v>
                </c:pt>
                <c:pt idx="59">
                  <c:v>1.9087378844568327E-2</c:v>
                </c:pt>
                <c:pt idx="60">
                  <c:v>2.7896938311292165E-2</c:v>
                </c:pt>
                <c:pt idx="61">
                  <c:v>3.5238237866895367E-2</c:v>
                </c:pt>
                <c:pt idx="62">
                  <c:v>2.9365198222412806E-2</c:v>
                </c:pt>
                <c:pt idx="63">
                  <c:v>5.285735680034305E-2</c:v>
                </c:pt>
                <c:pt idx="64">
                  <c:v>4.8452577066981126E-2</c:v>
                </c:pt>
                <c:pt idx="65">
                  <c:v>6.0198656355946255E-2</c:v>
                </c:pt>
                <c:pt idx="66">
                  <c:v>6.3135176178187535E-2</c:v>
                </c:pt>
                <c:pt idx="67">
                  <c:v>6.1666916267066885E-2</c:v>
                </c:pt>
                <c:pt idx="68">
                  <c:v>8.2222555022755855E-2</c:v>
                </c:pt>
                <c:pt idx="69">
                  <c:v>8.2222555022755855E-2</c:v>
                </c:pt>
                <c:pt idx="70">
                  <c:v>9.9841673956203539E-2</c:v>
                </c:pt>
                <c:pt idx="71">
                  <c:v>0.12920687217861634</c:v>
                </c:pt>
                <c:pt idx="72">
                  <c:v>0.14682599111206404</c:v>
                </c:pt>
                <c:pt idx="73">
                  <c:v>0.18646900871232133</c:v>
                </c:pt>
                <c:pt idx="74">
                  <c:v>0.20555638755688965</c:v>
                </c:pt>
                <c:pt idx="75">
                  <c:v>0.25841374435723269</c:v>
                </c:pt>
                <c:pt idx="76">
                  <c:v>0.27309634346843908</c:v>
                </c:pt>
                <c:pt idx="77">
                  <c:v>0.29365198222412808</c:v>
                </c:pt>
                <c:pt idx="78">
                  <c:v>0.3978984359136935</c:v>
                </c:pt>
                <c:pt idx="79">
                  <c:v>0.46690665173636359</c:v>
                </c:pt>
                <c:pt idx="80">
                  <c:v>0.60492308338170375</c:v>
                </c:pt>
                <c:pt idx="81">
                  <c:v>0.69595519787118354</c:v>
                </c:pt>
                <c:pt idx="82">
                  <c:v>0.72238387627135503</c:v>
                </c:pt>
                <c:pt idx="83">
                  <c:v>0.58289918471489421</c:v>
                </c:pt>
                <c:pt idx="84">
                  <c:v>0.57115310542592901</c:v>
                </c:pt>
                <c:pt idx="85">
                  <c:v>0.50361314951437963</c:v>
                </c:pt>
                <c:pt idx="86">
                  <c:v>0.43460493369170955</c:v>
                </c:pt>
                <c:pt idx="87">
                  <c:v>0.34797759893559177</c:v>
                </c:pt>
                <c:pt idx="88">
                  <c:v>0.30392980160197253</c:v>
                </c:pt>
                <c:pt idx="89">
                  <c:v>0.23638984569042309</c:v>
                </c:pt>
                <c:pt idx="90">
                  <c:v>0.22464376640145794</c:v>
                </c:pt>
                <c:pt idx="91">
                  <c:v>0.16150859022327041</c:v>
                </c:pt>
                <c:pt idx="92">
                  <c:v>0.15857207040102914</c:v>
                </c:pt>
                <c:pt idx="93">
                  <c:v>0.12773861226749569</c:v>
                </c:pt>
                <c:pt idx="94">
                  <c:v>8.2222555022755855E-2</c:v>
                </c:pt>
                <c:pt idx="95">
                  <c:v>8.2222555022755855E-2</c:v>
                </c:pt>
                <c:pt idx="96">
                  <c:v>7.194473564491137E-2</c:v>
                </c:pt>
                <c:pt idx="97">
                  <c:v>5.7262136533704974E-2</c:v>
                </c:pt>
                <c:pt idx="98">
                  <c:v>5.4325616711463694E-2</c:v>
                </c:pt>
                <c:pt idx="99">
                  <c:v>3.670649777801601E-2</c:v>
                </c:pt>
                <c:pt idx="100">
                  <c:v>2.6428678400171525E-2</c:v>
                </c:pt>
                <c:pt idx="101">
                  <c:v>3.0833458133533442E-2</c:v>
                </c:pt>
                <c:pt idx="102">
                  <c:v>1.3214339200085762E-2</c:v>
                </c:pt>
                <c:pt idx="103">
                  <c:v>1.7619118933447683E-2</c:v>
                </c:pt>
                <c:pt idx="104">
                  <c:v>7.3412995556032014E-3</c:v>
                </c:pt>
                <c:pt idx="105">
                  <c:v>1.6150859022327043E-2</c:v>
                </c:pt>
                <c:pt idx="106">
                  <c:v>1.1746079288965122E-2</c:v>
                </c:pt>
                <c:pt idx="107">
                  <c:v>5.8730396444825611E-3</c:v>
                </c:pt>
                <c:pt idx="108">
                  <c:v>1.4682599111206403E-2</c:v>
                </c:pt>
                <c:pt idx="109">
                  <c:v>1.1746079288965122E-2</c:v>
                </c:pt>
                <c:pt idx="110">
                  <c:v>1.1746079288965122E-2</c:v>
                </c:pt>
                <c:pt idx="111">
                  <c:v>2.9365198222412806E-3</c:v>
                </c:pt>
                <c:pt idx="112">
                  <c:v>5.8730396444825611E-3</c:v>
                </c:pt>
                <c:pt idx="113">
                  <c:v>2.9365198222412806E-3</c:v>
                </c:pt>
                <c:pt idx="114">
                  <c:v>1.0277819377844482E-2</c:v>
                </c:pt>
                <c:pt idx="115">
                  <c:v>5.8730396444825611E-3</c:v>
                </c:pt>
                <c:pt idx="116">
                  <c:v>2.9365198222412806E-3</c:v>
                </c:pt>
                <c:pt idx="117">
                  <c:v>4.4047797333619208E-3</c:v>
                </c:pt>
                <c:pt idx="118">
                  <c:v>1.4682599111206403E-3</c:v>
                </c:pt>
                <c:pt idx="119">
                  <c:v>1.4682599111206403E-3</c:v>
                </c:pt>
                <c:pt idx="120">
                  <c:v>2.9365198222412806E-3</c:v>
                </c:pt>
                <c:pt idx="121">
                  <c:v>5.8730396444825611E-3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2.9365198222412806E-3</c:v>
                </c:pt>
                <c:pt idx="126">
                  <c:v>1.4682599111206403E-3</c:v>
                </c:pt>
                <c:pt idx="127">
                  <c:v>0</c:v>
                </c:pt>
                <c:pt idx="128">
                  <c:v>0</c:v>
                </c:pt>
                <c:pt idx="129">
                  <c:v>2.9365198222412806E-3</c:v>
                </c:pt>
                <c:pt idx="130">
                  <c:v>2.9365198222412806E-3</c:v>
                </c:pt>
                <c:pt idx="131">
                  <c:v>1.4682599111206403E-3</c:v>
                </c:pt>
                <c:pt idx="132">
                  <c:v>1.4682599111206403E-3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1.4682599111206403E-3</c:v>
                </c:pt>
                <c:pt idx="139">
                  <c:v>0</c:v>
                </c:pt>
                <c:pt idx="140">
                  <c:v>1.4682599111206403E-3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1.4682599111206403E-3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1.4682599111206403E-3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D1-47BD-AD9F-C4C1671A55F3}"/>
            </c:ext>
          </c:extLst>
        </c:ser>
        <c:ser>
          <c:idx val="1"/>
          <c:order val="1"/>
          <c:tx>
            <c:strRef>
              <c:f>'Scaled Returns SPY'!$J$13</c:f>
              <c:strCache>
                <c:ptCount val="1"/>
                <c:pt idx="0">
                  <c:v>Normal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'Scaled Returns SPY'!$G$14:$G$1437</c:f>
              <c:numCache>
                <c:formatCode>General</c:formatCode>
                <c:ptCount val="1424"/>
                <c:pt idx="0">
                  <c:v>-8.6381903125392761</c:v>
                </c:pt>
                <c:pt idx="1">
                  <c:v>-8.5324163842326879</c:v>
                </c:pt>
                <c:pt idx="2">
                  <c:v>-8.4266424559260997</c:v>
                </c:pt>
                <c:pt idx="3">
                  <c:v>-8.3208685276195116</c:v>
                </c:pt>
                <c:pt idx="4">
                  <c:v>-8.2150945993129234</c:v>
                </c:pt>
                <c:pt idx="5">
                  <c:v>-8.1093206710063352</c:v>
                </c:pt>
                <c:pt idx="6">
                  <c:v>-8.0035467426997453</c:v>
                </c:pt>
                <c:pt idx="7">
                  <c:v>-7.8977728143931563</c:v>
                </c:pt>
                <c:pt idx="8">
                  <c:v>-7.7919988860865672</c:v>
                </c:pt>
                <c:pt idx="9">
                  <c:v>-7.6862249577799782</c:v>
                </c:pt>
                <c:pt idx="10">
                  <c:v>-7.5804510294733891</c:v>
                </c:pt>
                <c:pt idx="11">
                  <c:v>-7.4746771011668001</c:v>
                </c:pt>
                <c:pt idx="12">
                  <c:v>-7.368903172860211</c:v>
                </c:pt>
                <c:pt idx="13">
                  <c:v>-7.263129244553622</c:v>
                </c:pt>
                <c:pt idx="14">
                  <c:v>-7.1573553162470329</c:v>
                </c:pt>
                <c:pt idx="15">
                  <c:v>-7.0515813879404439</c:v>
                </c:pt>
                <c:pt idx="16">
                  <c:v>-6.9458074596338548</c:v>
                </c:pt>
                <c:pt idx="17">
                  <c:v>-6.8400335313272658</c:v>
                </c:pt>
                <c:pt idx="18">
                  <c:v>-6.7342596030206767</c:v>
                </c:pt>
                <c:pt idx="19">
                  <c:v>-6.6284856747140877</c:v>
                </c:pt>
                <c:pt idx="20">
                  <c:v>-6.5227117464074986</c:v>
                </c:pt>
                <c:pt idx="21">
                  <c:v>-6.4169378181009096</c:v>
                </c:pt>
                <c:pt idx="22">
                  <c:v>-6.3111638897943205</c:v>
                </c:pt>
                <c:pt idx="23">
                  <c:v>-6.2053899614877315</c:v>
                </c:pt>
                <c:pt idx="24">
                  <c:v>-6.0996160331811424</c:v>
                </c:pt>
                <c:pt idx="25">
                  <c:v>-5.9938421048745534</c:v>
                </c:pt>
                <c:pt idx="26">
                  <c:v>-5.8880681765679643</c:v>
                </c:pt>
                <c:pt idx="27">
                  <c:v>-5.7822942482613753</c:v>
                </c:pt>
                <c:pt idx="28">
                  <c:v>-5.6765203199547862</c:v>
                </c:pt>
                <c:pt idx="29">
                  <c:v>-5.5707463916481972</c:v>
                </c:pt>
                <c:pt idx="30">
                  <c:v>-5.4649724633416081</c:v>
                </c:pt>
                <c:pt idx="31">
                  <c:v>-5.3591985350350191</c:v>
                </c:pt>
                <c:pt idx="32">
                  <c:v>-5.25342460672843</c:v>
                </c:pt>
                <c:pt idx="33">
                  <c:v>-5.147650678421841</c:v>
                </c:pt>
                <c:pt idx="34">
                  <c:v>-5.0418767501152519</c:v>
                </c:pt>
                <c:pt idx="35">
                  <c:v>-4.9361028218086629</c:v>
                </c:pt>
                <c:pt idx="36">
                  <c:v>-4.8303288935020738</c:v>
                </c:pt>
                <c:pt idx="37">
                  <c:v>-4.7245549651954848</c:v>
                </c:pt>
                <c:pt idx="38">
                  <c:v>-4.6187810368888957</c:v>
                </c:pt>
                <c:pt idx="39">
                  <c:v>-4.5130071085823067</c:v>
                </c:pt>
                <c:pt idx="40">
                  <c:v>-4.4072331802757176</c:v>
                </c:pt>
                <c:pt idx="41">
                  <c:v>-4.3014592519691286</c:v>
                </c:pt>
                <c:pt idx="42">
                  <c:v>-4.1956853236625395</c:v>
                </c:pt>
                <c:pt idx="43">
                  <c:v>-4.0899113953559505</c:v>
                </c:pt>
                <c:pt idx="44">
                  <c:v>-3.9841374670493623</c:v>
                </c:pt>
                <c:pt idx="45">
                  <c:v>-3.8783635387427737</c:v>
                </c:pt>
                <c:pt idx="46">
                  <c:v>-3.7725896104361851</c:v>
                </c:pt>
                <c:pt idx="47">
                  <c:v>-3.6668156821295965</c:v>
                </c:pt>
                <c:pt idx="48">
                  <c:v>-3.5610417538230079</c:v>
                </c:pt>
                <c:pt idx="49">
                  <c:v>-3.4552678255164193</c:v>
                </c:pt>
                <c:pt idx="50">
                  <c:v>-3.3494938972098307</c:v>
                </c:pt>
                <c:pt idx="51">
                  <c:v>-3.2437199689032421</c:v>
                </c:pt>
                <c:pt idx="52">
                  <c:v>-3.1379460405966535</c:v>
                </c:pt>
                <c:pt idx="53">
                  <c:v>-3.0321721122900649</c:v>
                </c:pt>
                <c:pt idx="54">
                  <c:v>-2.9263981839834763</c:v>
                </c:pt>
                <c:pt idx="55">
                  <c:v>-2.8206242556768877</c:v>
                </c:pt>
                <c:pt idx="56">
                  <c:v>-2.7148503273702991</c:v>
                </c:pt>
                <c:pt idx="57">
                  <c:v>-2.6090763990637105</c:v>
                </c:pt>
                <c:pt idx="58">
                  <c:v>-2.5033024707571219</c:v>
                </c:pt>
                <c:pt idx="59">
                  <c:v>-2.3975285424505333</c:v>
                </c:pt>
                <c:pt idx="60">
                  <c:v>-2.2917546141439447</c:v>
                </c:pt>
                <c:pt idx="61">
                  <c:v>-2.1859806858373561</c:v>
                </c:pt>
                <c:pt idx="62">
                  <c:v>-2.0802067575307674</c:v>
                </c:pt>
                <c:pt idx="63">
                  <c:v>-1.9744328292241786</c:v>
                </c:pt>
                <c:pt idx="64">
                  <c:v>-1.86865890091759</c:v>
                </c:pt>
                <c:pt idx="65">
                  <c:v>-1.7628849726110014</c:v>
                </c:pt>
                <c:pt idx="66">
                  <c:v>-1.6571110443044128</c:v>
                </c:pt>
                <c:pt idx="67">
                  <c:v>-1.5513371159978242</c:v>
                </c:pt>
                <c:pt idx="68">
                  <c:v>-1.4455631876912356</c:v>
                </c:pt>
                <c:pt idx="69">
                  <c:v>-1.339789259384647</c:v>
                </c:pt>
                <c:pt idx="70">
                  <c:v>-1.2340153310780584</c:v>
                </c:pt>
                <c:pt idx="71">
                  <c:v>-1.1282414027714698</c:v>
                </c:pt>
                <c:pt idx="72">
                  <c:v>-1.0224674744648812</c:v>
                </c:pt>
                <c:pt idx="73">
                  <c:v>-0.91669354615829257</c:v>
                </c:pt>
                <c:pt idx="74">
                  <c:v>-0.81091961785170397</c:v>
                </c:pt>
                <c:pt idx="75">
                  <c:v>-0.70514568954511536</c:v>
                </c:pt>
                <c:pt idx="76">
                  <c:v>-0.59937176123852676</c:v>
                </c:pt>
                <c:pt idx="77">
                  <c:v>-0.49359783293193815</c:v>
                </c:pt>
                <c:pt idx="78">
                  <c:v>-0.38782390462534955</c:v>
                </c:pt>
                <c:pt idx="79">
                  <c:v>-0.28204997631876094</c:v>
                </c:pt>
                <c:pt idx="80">
                  <c:v>-0.17627604801217234</c:v>
                </c:pt>
                <c:pt idx="81">
                  <c:v>-7.0502119705583705E-2</c:v>
                </c:pt>
                <c:pt idx="82">
                  <c:v>3.5271808601004907E-2</c:v>
                </c:pt>
                <c:pt idx="83">
                  <c:v>0.14104573690759353</c:v>
                </c:pt>
                <c:pt idx="84">
                  <c:v>0.24681966521418214</c:v>
                </c:pt>
                <c:pt idx="85">
                  <c:v>0.35259359352077074</c:v>
                </c:pt>
                <c:pt idx="86">
                  <c:v>0.4583675218273594</c:v>
                </c:pt>
                <c:pt idx="87">
                  <c:v>0.56414145013394801</c:v>
                </c:pt>
                <c:pt idx="88">
                  <c:v>0.66991537844053661</c:v>
                </c:pt>
                <c:pt idx="89">
                  <c:v>0.77568930674712522</c:v>
                </c:pt>
                <c:pt idx="90">
                  <c:v>0.88146323505371382</c:v>
                </c:pt>
                <c:pt idx="91">
                  <c:v>0.98723716336030254</c:v>
                </c:pt>
                <c:pt idx="92">
                  <c:v>1.0930110916668911</c:v>
                </c:pt>
                <c:pt idx="93">
                  <c:v>1.1987850199734797</c:v>
                </c:pt>
                <c:pt idx="94">
                  <c:v>1.3045589482800684</c:v>
                </c:pt>
                <c:pt idx="95">
                  <c:v>1.410332876586657</c:v>
                </c:pt>
                <c:pt idx="96">
                  <c:v>1.5161068048932456</c:v>
                </c:pt>
                <c:pt idx="97">
                  <c:v>1.6218807331998342</c:v>
                </c:pt>
                <c:pt idx="98">
                  <c:v>1.7276546615064228</c:v>
                </c:pt>
                <c:pt idx="99">
                  <c:v>1.8334285898130114</c:v>
                </c:pt>
                <c:pt idx="100">
                  <c:v>1.9392025181196</c:v>
                </c:pt>
                <c:pt idx="101">
                  <c:v>2.0449764464261886</c:v>
                </c:pt>
                <c:pt idx="102">
                  <c:v>2.1507503747327772</c:v>
                </c:pt>
                <c:pt idx="103">
                  <c:v>2.2565243030393658</c:v>
                </c:pt>
                <c:pt idx="104">
                  <c:v>2.3622982313459544</c:v>
                </c:pt>
                <c:pt idx="105">
                  <c:v>2.468072159652543</c:v>
                </c:pt>
                <c:pt idx="106">
                  <c:v>2.5738460879591316</c:v>
                </c:pt>
                <c:pt idx="107">
                  <c:v>2.6796200162657202</c:v>
                </c:pt>
                <c:pt idx="108">
                  <c:v>2.7853939445723088</c:v>
                </c:pt>
                <c:pt idx="109">
                  <c:v>2.8911678728788974</c:v>
                </c:pt>
                <c:pt idx="110">
                  <c:v>2.996941801185486</c:v>
                </c:pt>
                <c:pt idx="111">
                  <c:v>3.1027157294920746</c:v>
                </c:pt>
                <c:pt idx="112">
                  <c:v>3.2084896577986632</c:v>
                </c:pt>
                <c:pt idx="113">
                  <c:v>3.3142635861052518</c:v>
                </c:pt>
                <c:pt idx="114">
                  <c:v>3.4200375144118405</c:v>
                </c:pt>
                <c:pt idx="115">
                  <c:v>3.5258114427184291</c:v>
                </c:pt>
                <c:pt idx="116">
                  <c:v>3.6315853710250177</c:v>
                </c:pt>
                <c:pt idx="117">
                  <c:v>3.7373592993316063</c:v>
                </c:pt>
                <c:pt idx="118">
                  <c:v>3.8431332276381949</c:v>
                </c:pt>
                <c:pt idx="119">
                  <c:v>3.9489071559447839</c:v>
                </c:pt>
                <c:pt idx="120">
                  <c:v>4.0546810842513734</c:v>
                </c:pt>
                <c:pt idx="121">
                  <c:v>4.1604550125579625</c:v>
                </c:pt>
                <c:pt idx="122">
                  <c:v>4.2662289408645515</c:v>
                </c:pt>
                <c:pt idx="123">
                  <c:v>4.3720028691711406</c:v>
                </c:pt>
                <c:pt idx="124">
                  <c:v>4.4777767974777296</c:v>
                </c:pt>
                <c:pt idx="125">
                  <c:v>4.5835507257843187</c:v>
                </c:pt>
                <c:pt idx="126">
                  <c:v>4.6893246540909077</c:v>
                </c:pt>
                <c:pt idx="127">
                  <c:v>4.7950985823974968</c:v>
                </c:pt>
                <c:pt idx="128">
                  <c:v>4.9008725107040858</c:v>
                </c:pt>
                <c:pt idx="129">
                  <c:v>5.0066464390106749</c:v>
                </c:pt>
                <c:pt idx="130">
                  <c:v>5.1124203673172639</c:v>
                </c:pt>
                <c:pt idx="131">
                  <c:v>5.218194295623853</c:v>
                </c:pt>
                <c:pt idx="132">
                  <c:v>5.323968223930442</c:v>
                </c:pt>
                <c:pt idx="133">
                  <c:v>5.429742152237031</c:v>
                </c:pt>
                <c:pt idx="134">
                  <c:v>5.5355160805436201</c:v>
                </c:pt>
                <c:pt idx="135">
                  <c:v>5.6412900088502091</c:v>
                </c:pt>
                <c:pt idx="136">
                  <c:v>5.7470639371567982</c:v>
                </c:pt>
                <c:pt idx="137">
                  <c:v>5.8528378654633872</c:v>
                </c:pt>
                <c:pt idx="138">
                  <c:v>5.9586117937699763</c:v>
                </c:pt>
                <c:pt idx="139">
                  <c:v>6.0643857220765653</c:v>
                </c:pt>
                <c:pt idx="140">
                  <c:v>6.1701596503831544</c:v>
                </c:pt>
                <c:pt idx="141">
                  <c:v>6.2759335786897434</c:v>
                </c:pt>
                <c:pt idx="142">
                  <c:v>6.3817075069963325</c:v>
                </c:pt>
                <c:pt idx="143">
                  <c:v>6.4874814353029215</c:v>
                </c:pt>
                <c:pt idx="144">
                  <c:v>6.5932553636095106</c:v>
                </c:pt>
                <c:pt idx="145">
                  <c:v>6.6990292919160996</c:v>
                </c:pt>
                <c:pt idx="146">
                  <c:v>6.8048032202226887</c:v>
                </c:pt>
                <c:pt idx="147">
                  <c:v>6.9105771485292777</c:v>
                </c:pt>
                <c:pt idx="148">
                  <c:v>7.0163510768358668</c:v>
                </c:pt>
                <c:pt idx="149">
                  <c:v>7.1221250051424558</c:v>
                </c:pt>
                <c:pt idx="150">
                  <c:v>7.2278989334490449</c:v>
                </c:pt>
                <c:pt idx="151">
                  <c:v>7.3336728617556339</c:v>
                </c:pt>
                <c:pt idx="152">
                  <c:v>7.439446790062223</c:v>
                </c:pt>
                <c:pt idx="153">
                  <c:v>7.545220718368812</c:v>
                </c:pt>
                <c:pt idx="154">
                  <c:v>7.6509946466754011</c:v>
                </c:pt>
                <c:pt idx="155">
                  <c:v>7.7567685749819901</c:v>
                </c:pt>
                <c:pt idx="156">
                  <c:v>7.8625425032885792</c:v>
                </c:pt>
                <c:pt idx="157">
                  <c:v>7.9683164315951673</c:v>
                </c:pt>
                <c:pt idx="158">
                  <c:v>8.0740903599017546</c:v>
                </c:pt>
                <c:pt idx="159">
                  <c:v>8.1798642882083428</c:v>
                </c:pt>
                <c:pt idx="160">
                  <c:v>8.2856382165149309</c:v>
                </c:pt>
                <c:pt idx="161">
                  <c:v>8.3914121448215191</c:v>
                </c:pt>
                <c:pt idx="162">
                  <c:v>8.4971860731281073</c:v>
                </c:pt>
                <c:pt idx="163">
                  <c:v>8.6029600014346954</c:v>
                </c:pt>
                <c:pt idx="164">
                  <c:v>8.7087339297412836</c:v>
                </c:pt>
                <c:pt idx="165">
                  <c:v>8.8145078580478717</c:v>
                </c:pt>
                <c:pt idx="166">
                  <c:v>8.9202817863544599</c:v>
                </c:pt>
                <c:pt idx="167">
                  <c:v>9.0260557146610481</c:v>
                </c:pt>
                <c:pt idx="168">
                  <c:v>9.1318296429676362</c:v>
                </c:pt>
                <c:pt idx="169">
                  <c:v>9.2376035712742244</c:v>
                </c:pt>
                <c:pt idx="170">
                  <c:v>9.3433774995808125</c:v>
                </c:pt>
                <c:pt idx="171">
                  <c:v>9.4491514278874007</c:v>
                </c:pt>
                <c:pt idx="172">
                  <c:v>9.5549253561939889</c:v>
                </c:pt>
                <c:pt idx="173">
                  <c:v>9.660699284500577</c:v>
                </c:pt>
                <c:pt idx="174">
                  <c:v>9.7664732128071652</c:v>
                </c:pt>
                <c:pt idx="175">
                  <c:v>9.8722471411137533</c:v>
                </c:pt>
                <c:pt idx="176">
                  <c:v>9.9780210694203415</c:v>
                </c:pt>
                <c:pt idx="177">
                  <c:v>10.08379499772693</c:v>
                </c:pt>
                <c:pt idx="178">
                  <c:v>10.189568926033518</c:v>
                </c:pt>
                <c:pt idx="179">
                  <c:v>10.295342854340106</c:v>
                </c:pt>
                <c:pt idx="180">
                  <c:v>10.401116782646694</c:v>
                </c:pt>
                <c:pt idx="181">
                  <c:v>10.506890710953282</c:v>
                </c:pt>
                <c:pt idx="182">
                  <c:v>10.61266463925987</c:v>
                </c:pt>
                <c:pt idx="183">
                  <c:v>10.718438567566459</c:v>
                </c:pt>
                <c:pt idx="184">
                  <c:v>10.824212495873047</c:v>
                </c:pt>
                <c:pt idx="185">
                  <c:v>10.929986424179635</c:v>
                </c:pt>
                <c:pt idx="186">
                  <c:v>11.035760352486223</c:v>
                </c:pt>
                <c:pt idx="187">
                  <c:v>11.141534280792811</c:v>
                </c:pt>
                <c:pt idx="188">
                  <c:v>11.247308209099399</c:v>
                </c:pt>
                <c:pt idx="189">
                  <c:v>11.353082137405988</c:v>
                </c:pt>
                <c:pt idx="190">
                  <c:v>11.458856065712576</c:v>
                </c:pt>
                <c:pt idx="191">
                  <c:v>11.564629994019164</c:v>
                </c:pt>
                <c:pt idx="192">
                  <c:v>11.670403922325752</c:v>
                </c:pt>
                <c:pt idx="193">
                  <c:v>11.77617785063234</c:v>
                </c:pt>
                <c:pt idx="194">
                  <c:v>11.881951778938928</c:v>
                </c:pt>
                <c:pt idx="195">
                  <c:v>11.987725707245517</c:v>
                </c:pt>
                <c:pt idx="196">
                  <c:v>12.093499635552105</c:v>
                </c:pt>
                <c:pt idx="197">
                  <c:v>12.199273563858693</c:v>
                </c:pt>
                <c:pt idx="198">
                  <c:v>12.305047492165281</c:v>
                </c:pt>
                <c:pt idx="199">
                  <c:v>12.410821420471869</c:v>
                </c:pt>
                <c:pt idx="200">
                  <c:v>12.516595348778457</c:v>
                </c:pt>
                <c:pt idx="201">
                  <c:v>12.622369277085046</c:v>
                </c:pt>
                <c:pt idx="202">
                  <c:v>12.728143205391634</c:v>
                </c:pt>
                <c:pt idx="203">
                  <c:v>12.833917133698222</c:v>
                </c:pt>
                <c:pt idx="204">
                  <c:v>12.93969106200481</c:v>
                </c:pt>
                <c:pt idx="205">
                  <c:v>13.045464990311398</c:v>
                </c:pt>
                <c:pt idx="206">
                  <c:v>13.151238918617986</c:v>
                </c:pt>
                <c:pt idx="207">
                  <c:v>13.257012846924574</c:v>
                </c:pt>
                <c:pt idx="208">
                  <c:v>13.362786775231163</c:v>
                </c:pt>
                <c:pt idx="209">
                  <c:v>13.468560703537751</c:v>
                </c:pt>
                <c:pt idx="210">
                  <c:v>13.574334631844339</c:v>
                </c:pt>
                <c:pt idx="211">
                  <c:v>13.680108560150927</c:v>
                </c:pt>
                <c:pt idx="212">
                  <c:v>13.785882488457515</c:v>
                </c:pt>
                <c:pt idx="213">
                  <c:v>13.891656416764103</c:v>
                </c:pt>
                <c:pt idx="214">
                  <c:v>13.997430345070692</c:v>
                </c:pt>
                <c:pt idx="215">
                  <c:v>14.10320427337728</c:v>
                </c:pt>
                <c:pt idx="216">
                  <c:v>14.208978201683868</c:v>
                </c:pt>
                <c:pt idx="217">
                  <c:v>14.314752129990456</c:v>
                </c:pt>
                <c:pt idx="218">
                  <c:v>14.420526058297044</c:v>
                </c:pt>
                <c:pt idx="219">
                  <c:v>14.526299986603632</c:v>
                </c:pt>
                <c:pt idx="220">
                  <c:v>14.632073914910221</c:v>
                </c:pt>
                <c:pt idx="221">
                  <c:v>14.737847843216809</c:v>
                </c:pt>
                <c:pt idx="222">
                  <c:v>14.843621771523397</c:v>
                </c:pt>
                <c:pt idx="223">
                  <c:v>14.949395699829985</c:v>
                </c:pt>
                <c:pt idx="224">
                  <c:v>15.055169628136573</c:v>
                </c:pt>
                <c:pt idx="225">
                  <c:v>15.160943556443161</c:v>
                </c:pt>
                <c:pt idx="226">
                  <c:v>15.26671748474975</c:v>
                </c:pt>
                <c:pt idx="227">
                  <c:v>15.372491413056338</c:v>
                </c:pt>
                <c:pt idx="228">
                  <c:v>15.478265341362926</c:v>
                </c:pt>
                <c:pt idx="229">
                  <c:v>15.584039269669514</c:v>
                </c:pt>
                <c:pt idx="230">
                  <c:v>15.689813197976102</c:v>
                </c:pt>
                <c:pt idx="231">
                  <c:v>15.79558712628269</c:v>
                </c:pt>
                <c:pt idx="232">
                  <c:v>15.901361054589279</c:v>
                </c:pt>
                <c:pt idx="233">
                  <c:v>16.007134982895867</c:v>
                </c:pt>
                <c:pt idx="234">
                  <c:v>16.112908911202457</c:v>
                </c:pt>
                <c:pt idx="235">
                  <c:v>16.218682839509047</c:v>
                </c:pt>
                <c:pt idx="236">
                  <c:v>16.324456767815636</c:v>
                </c:pt>
                <c:pt idx="237">
                  <c:v>16.430230696122226</c:v>
                </c:pt>
                <c:pt idx="238">
                  <c:v>16.536004624428816</c:v>
                </c:pt>
                <c:pt idx="239">
                  <c:v>16.641778552735406</c:v>
                </c:pt>
                <c:pt idx="240">
                  <c:v>16.747552481041996</c:v>
                </c:pt>
                <c:pt idx="241">
                  <c:v>16.853326409348586</c:v>
                </c:pt>
                <c:pt idx="242">
                  <c:v>16.959100337655176</c:v>
                </c:pt>
                <c:pt idx="243">
                  <c:v>17.064874265961766</c:v>
                </c:pt>
                <c:pt idx="244">
                  <c:v>17.170648194268356</c:v>
                </c:pt>
                <c:pt idx="245">
                  <c:v>17.276422122574946</c:v>
                </c:pt>
                <c:pt idx="246">
                  <c:v>17.382196050881536</c:v>
                </c:pt>
                <c:pt idx="247">
                  <c:v>17.487969979188126</c:v>
                </c:pt>
                <c:pt idx="248">
                  <c:v>17.593743907494716</c:v>
                </c:pt>
                <c:pt idx="249">
                  <c:v>17.699517835801306</c:v>
                </c:pt>
                <c:pt idx="250">
                  <c:v>17.805291764107896</c:v>
                </c:pt>
                <c:pt idx="251">
                  <c:v>17.911065692414486</c:v>
                </c:pt>
                <c:pt idx="252">
                  <c:v>18.016839620721075</c:v>
                </c:pt>
                <c:pt idx="253">
                  <c:v>18.122613549027665</c:v>
                </c:pt>
                <c:pt idx="254">
                  <c:v>18.228387477334255</c:v>
                </c:pt>
                <c:pt idx="255">
                  <c:v>18.334161405640845</c:v>
                </c:pt>
                <c:pt idx="256">
                  <c:v>18.439935333947435</c:v>
                </c:pt>
                <c:pt idx="257">
                  <c:v>18.545709262254025</c:v>
                </c:pt>
                <c:pt idx="258">
                  <c:v>18.651483190560615</c:v>
                </c:pt>
                <c:pt idx="259">
                  <c:v>18.757257118867205</c:v>
                </c:pt>
                <c:pt idx="260">
                  <c:v>18.863031047173795</c:v>
                </c:pt>
                <c:pt idx="261">
                  <c:v>18.968804975480385</c:v>
                </c:pt>
                <c:pt idx="262">
                  <c:v>19.074578903786975</c:v>
                </c:pt>
                <c:pt idx="263">
                  <c:v>19.180352832093565</c:v>
                </c:pt>
                <c:pt idx="264">
                  <c:v>19.286126760400155</c:v>
                </c:pt>
                <c:pt idx="265">
                  <c:v>19.391900688706745</c:v>
                </c:pt>
                <c:pt idx="266">
                  <c:v>19.497674617013335</c:v>
                </c:pt>
                <c:pt idx="267">
                  <c:v>19.603448545319925</c:v>
                </c:pt>
                <c:pt idx="268">
                  <c:v>19.709222473626514</c:v>
                </c:pt>
                <c:pt idx="269">
                  <c:v>19.814996401933104</c:v>
                </c:pt>
                <c:pt idx="270">
                  <c:v>19.920770330239694</c:v>
                </c:pt>
                <c:pt idx="271">
                  <c:v>20.026544258546284</c:v>
                </c:pt>
                <c:pt idx="272">
                  <c:v>20.132318186852874</c:v>
                </c:pt>
                <c:pt idx="273">
                  <c:v>20.238092115159464</c:v>
                </c:pt>
                <c:pt idx="274">
                  <c:v>20.343866043466054</c:v>
                </c:pt>
                <c:pt idx="275">
                  <c:v>20.449639971772644</c:v>
                </c:pt>
                <c:pt idx="276">
                  <c:v>20.555413900079234</c:v>
                </c:pt>
                <c:pt idx="277">
                  <c:v>20.661187828385824</c:v>
                </c:pt>
                <c:pt idx="278">
                  <c:v>20.766961756692414</c:v>
                </c:pt>
                <c:pt idx="279">
                  <c:v>20.872735684999004</c:v>
                </c:pt>
                <c:pt idx="280">
                  <c:v>20.978509613305594</c:v>
                </c:pt>
                <c:pt idx="281">
                  <c:v>21.084283541612184</c:v>
                </c:pt>
                <c:pt idx="282">
                  <c:v>21.190057469918774</c:v>
                </c:pt>
                <c:pt idx="283">
                  <c:v>21.295831398225364</c:v>
                </c:pt>
                <c:pt idx="284">
                  <c:v>21.401605326531953</c:v>
                </c:pt>
                <c:pt idx="285">
                  <c:v>21.507379254838543</c:v>
                </c:pt>
                <c:pt idx="286">
                  <c:v>21.613153183145133</c:v>
                </c:pt>
                <c:pt idx="287">
                  <c:v>21.718927111451723</c:v>
                </c:pt>
                <c:pt idx="288">
                  <c:v>21.824701039758313</c:v>
                </c:pt>
                <c:pt idx="289">
                  <c:v>21.930474968064903</c:v>
                </c:pt>
                <c:pt idx="290">
                  <c:v>22.036248896371493</c:v>
                </c:pt>
                <c:pt idx="291">
                  <c:v>22.142022824678083</c:v>
                </c:pt>
                <c:pt idx="292">
                  <c:v>22.247796752984673</c:v>
                </c:pt>
                <c:pt idx="293">
                  <c:v>22.353570681291263</c:v>
                </c:pt>
                <c:pt idx="294">
                  <c:v>22.459344609597853</c:v>
                </c:pt>
                <c:pt idx="295">
                  <c:v>22.565118537904443</c:v>
                </c:pt>
                <c:pt idx="296">
                  <c:v>22.670892466211033</c:v>
                </c:pt>
                <c:pt idx="297">
                  <c:v>22.776666394517623</c:v>
                </c:pt>
                <c:pt idx="298">
                  <c:v>22.882440322824213</c:v>
                </c:pt>
                <c:pt idx="299">
                  <c:v>22.988214251130803</c:v>
                </c:pt>
                <c:pt idx="300">
                  <c:v>23.093988179437392</c:v>
                </c:pt>
                <c:pt idx="301">
                  <c:v>23.199762107743982</c:v>
                </c:pt>
                <c:pt idx="302">
                  <c:v>23.305536036050572</c:v>
                </c:pt>
                <c:pt idx="303">
                  <c:v>23.411309964357162</c:v>
                </c:pt>
                <c:pt idx="304">
                  <c:v>23.517083892663752</c:v>
                </c:pt>
                <c:pt idx="305">
                  <c:v>23.622857820970342</c:v>
                </c:pt>
                <c:pt idx="306">
                  <c:v>23.728631749276932</c:v>
                </c:pt>
                <c:pt idx="307">
                  <c:v>23.834405677583522</c:v>
                </c:pt>
                <c:pt idx="308">
                  <c:v>23.940179605890112</c:v>
                </c:pt>
                <c:pt idx="309">
                  <c:v>24.045953534196702</c:v>
                </c:pt>
                <c:pt idx="310">
                  <c:v>24.151727462503292</c:v>
                </c:pt>
                <c:pt idx="311">
                  <c:v>24.257501390809882</c:v>
                </c:pt>
                <c:pt idx="312">
                  <c:v>24.363275319116472</c:v>
                </c:pt>
                <c:pt idx="313">
                  <c:v>24.469049247423062</c:v>
                </c:pt>
                <c:pt idx="314">
                  <c:v>24.574823175729652</c:v>
                </c:pt>
                <c:pt idx="315">
                  <c:v>24.680597104036242</c:v>
                </c:pt>
                <c:pt idx="316">
                  <c:v>24.786371032342831</c:v>
                </c:pt>
                <c:pt idx="317">
                  <c:v>24.892144960649421</c:v>
                </c:pt>
                <c:pt idx="318">
                  <c:v>24.997918888956011</c:v>
                </c:pt>
                <c:pt idx="319">
                  <c:v>25.103692817262601</c:v>
                </c:pt>
                <c:pt idx="320">
                  <c:v>25.209466745569191</c:v>
                </c:pt>
                <c:pt idx="321">
                  <c:v>25.315240673875781</c:v>
                </c:pt>
                <c:pt idx="322">
                  <c:v>25.421014602182371</c:v>
                </c:pt>
                <c:pt idx="323">
                  <c:v>25.526788530488961</c:v>
                </c:pt>
                <c:pt idx="324">
                  <c:v>25.632562458795551</c:v>
                </c:pt>
                <c:pt idx="325">
                  <c:v>25.738336387102141</c:v>
                </c:pt>
                <c:pt idx="326">
                  <c:v>25.844110315408731</c:v>
                </c:pt>
                <c:pt idx="327">
                  <c:v>25.949884243715321</c:v>
                </c:pt>
                <c:pt idx="328">
                  <c:v>26.055658172021911</c:v>
                </c:pt>
                <c:pt idx="329">
                  <c:v>26.161432100328501</c:v>
                </c:pt>
                <c:pt idx="330">
                  <c:v>26.267206028635091</c:v>
                </c:pt>
                <c:pt idx="331">
                  <c:v>26.372979956941681</c:v>
                </c:pt>
                <c:pt idx="332">
                  <c:v>26.47875388524827</c:v>
                </c:pt>
                <c:pt idx="333">
                  <c:v>26.58452781355486</c:v>
                </c:pt>
                <c:pt idx="334">
                  <c:v>26.69030174186145</c:v>
                </c:pt>
                <c:pt idx="335">
                  <c:v>26.79607567016804</c:v>
                </c:pt>
                <c:pt idx="336">
                  <c:v>26.90184959847463</c:v>
                </c:pt>
                <c:pt idx="337">
                  <c:v>27.00762352678122</c:v>
                </c:pt>
                <c:pt idx="338">
                  <c:v>27.11339745508781</c:v>
                </c:pt>
                <c:pt idx="339">
                  <c:v>27.2191713833944</c:v>
                </c:pt>
                <c:pt idx="340">
                  <c:v>27.32494531170099</c:v>
                </c:pt>
                <c:pt idx="341">
                  <c:v>27.43071924000758</c:v>
                </c:pt>
                <c:pt idx="342">
                  <c:v>27.53649316831417</c:v>
                </c:pt>
                <c:pt idx="343">
                  <c:v>27.64226709662076</c:v>
                </c:pt>
                <c:pt idx="344">
                  <c:v>27.74804102492735</c:v>
                </c:pt>
                <c:pt idx="345">
                  <c:v>27.85381495323394</c:v>
                </c:pt>
                <c:pt idx="346">
                  <c:v>27.95958888154053</c:v>
                </c:pt>
                <c:pt idx="347">
                  <c:v>28.06536280984712</c:v>
                </c:pt>
                <c:pt idx="348">
                  <c:v>28.171136738153709</c:v>
                </c:pt>
                <c:pt idx="349">
                  <c:v>28.276910666460299</c:v>
                </c:pt>
                <c:pt idx="350">
                  <c:v>28.382684594766889</c:v>
                </c:pt>
                <c:pt idx="351">
                  <c:v>28.488458523073479</c:v>
                </c:pt>
                <c:pt idx="352">
                  <c:v>28.594232451380069</c:v>
                </c:pt>
                <c:pt idx="353">
                  <c:v>28.700006379686659</c:v>
                </c:pt>
                <c:pt idx="354">
                  <c:v>28.805780307993249</c:v>
                </c:pt>
                <c:pt idx="355">
                  <c:v>28.911554236299839</c:v>
                </c:pt>
                <c:pt idx="356">
                  <c:v>29.017328164606429</c:v>
                </c:pt>
                <c:pt idx="357">
                  <c:v>29.123102092913019</c:v>
                </c:pt>
                <c:pt idx="358">
                  <c:v>29.228876021219609</c:v>
                </c:pt>
                <c:pt idx="359">
                  <c:v>29.334649949526199</c:v>
                </c:pt>
                <c:pt idx="360">
                  <c:v>29.440423877832789</c:v>
                </c:pt>
                <c:pt idx="361">
                  <c:v>29.546197806139379</c:v>
                </c:pt>
                <c:pt idx="362">
                  <c:v>29.651971734445969</c:v>
                </c:pt>
                <c:pt idx="363">
                  <c:v>29.757745662752559</c:v>
                </c:pt>
                <c:pt idx="364">
                  <c:v>29.863519591059148</c:v>
                </c:pt>
                <c:pt idx="365">
                  <c:v>29.969293519365738</c:v>
                </c:pt>
                <c:pt idx="366">
                  <c:v>30.075067447672328</c:v>
                </c:pt>
                <c:pt idx="367">
                  <c:v>30.180841375978918</c:v>
                </c:pt>
                <c:pt idx="368">
                  <c:v>30.286615304285508</c:v>
                </c:pt>
                <c:pt idx="369">
                  <c:v>30.392389232592098</c:v>
                </c:pt>
                <c:pt idx="370">
                  <c:v>30.498163160898688</c:v>
                </c:pt>
                <c:pt idx="371">
                  <c:v>30.603937089205278</c:v>
                </c:pt>
                <c:pt idx="372">
                  <c:v>30.709711017511868</c:v>
                </c:pt>
                <c:pt idx="373">
                  <c:v>30.815484945818458</c:v>
                </c:pt>
                <c:pt idx="374">
                  <c:v>30.921258874125048</c:v>
                </c:pt>
                <c:pt idx="375">
                  <c:v>31.027032802431638</c:v>
                </c:pt>
                <c:pt idx="376">
                  <c:v>31.132806730738228</c:v>
                </c:pt>
                <c:pt idx="377">
                  <c:v>31.238580659044818</c:v>
                </c:pt>
                <c:pt idx="378">
                  <c:v>31.344354587351408</c:v>
                </c:pt>
                <c:pt idx="379">
                  <c:v>31.450128515657997</c:v>
                </c:pt>
                <c:pt idx="380">
                  <c:v>31.555902443964587</c:v>
                </c:pt>
                <c:pt idx="381">
                  <c:v>31.661676372271177</c:v>
                </c:pt>
                <c:pt idx="382">
                  <c:v>31.767450300577767</c:v>
                </c:pt>
                <c:pt idx="383">
                  <c:v>31.873224228884357</c:v>
                </c:pt>
                <c:pt idx="384">
                  <c:v>31.978998157190944</c:v>
                </c:pt>
                <c:pt idx="385">
                  <c:v>32.084772085497534</c:v>
                </c:pt>
                <c:pt idx="386">
                  <c:v>32.190546013804124</c:v>
                </c:pt>
                <c:pt idx="387">
                  <c:v>32.296319942110713</c:v>
                </c:pt>
                <c:pt idx="388">
                  <c:v>32.402093870417303</c:v>
                </c:pt>
                <c:pt idx="389">
                  <c:v>32.507867798723893</c:v>
                </c:pt>
                <c:pt idx="390">
                  <c:v>32.613641727030483</c:v>
                </c:pt>
                <c:pt idx="391">
                  <c:v>32.719415655337073</c:v>
                </c:pt>
                <c:pt idx="392">
                  <c:v>32.825189583643663</c:v>
                </c:pt>
                <c:pt idx="393">
                  <c:v>32.930963511950253</c:v>
                </c:pt>
                <c:pt idx="394">
                  <c:v>33.036737440256843</c:v>
                </c:pt>
                <c:pt idx="395">
                  <c:v>33.142511368563433</c:v>
                </c:pt>
                <c:pt idx="396">
                  <c:v>33.248285296870023</c:v>
                </c:pt>
                <c:pt idx="397">
                  <c:v>33.354059225176613</c:v>
                </c:pt>
                <c:pt idx="398">
                  <c:v>33.459833153483203</c:v>
                </c:pt>
                <c:pt idx="399">
                  <c:v>33.565607081789793</c:v>
                </c:pt>
                <c:pt idx="400">
                  <c:v>33.671381010096383</c:v>
                </c:pt>
                <c:pt idx="401">
                  <c:v>33.777154938402973</c:v>
                </c:pt>
                <c:pt idx="402">
                  <c:v>33.882928866709562</c:v>
                </c:pt>
                <c:pt idx="403">
                  <c:v>33.988702795016152</c:v>
                </c:pt>
                <c:pt idx="404">
                  <c:v>34.094476723322742</c:v>
                </c:pt>
                <c:pt idx="405">
                  <c:v>34.200250651629332</c:v>
                </c:pt>
                <c:pt idx="406">
                  <c:v>34.306024579935922</c:v>
                </c:pt>
                <c:pt idx="407">
                  <c:v>34.411798508242512</c:v>
                </c:pt>
                <c:pt idx="408">
                  <c:v>34.517572436549102</c:v>
                </c:pt>
                <c:pt idx="409">
                  <c:v>34.623346364855692</c:v>
                </c:pt>
                <c:pt idx="410">
                  <c:v>34.729120293162282</c:v>
                </c:pt>
                <c:pt idx="411">
                  <c:v>34.834894221468872</c:v>
                </c:pt>
                <c:pt idx="412">
                  <c:v>34.940668149775462</c:v>
                </c:pt>
                <c:pt idx="413">
                  <c:v>35.046442078082052</c:v>
                </c:pt>
                <c:pt idx="414">
                  <c:v>35.152216006388642</c:v>
                </c:pt>
                <c:pt idx="415">
                  <c:v>35.257989934695232</c:v>
                </c:pt>
                <c:pt idx="416">
                  <c:v>35.363763863001822</c:v>
                </c:pt>
                <c:pt idx="417">
                  <c:v>35.469537791308412</c:v>
                </c:pt>
                <c:pt idx="418">
                  <c:v>35.575311719615001</c:v>
                </c:pt>
                <c:pt idx="419">
                  <c:v>35.681085647921591</c:v>
                </c:pt>
                <c:pt idx="420">
                  <c:v>35.786859576228181</c:v>
                </c:pt>
                <c:pt idx="421">
                  <c:v>35.892633504534771</c:v>
                </c:pt>
                <c:pt idx="422">
                  <c:v>35.998407432841361</c:v>
                </c:pt>
                <c:pt idx="423">
                  <c:v>36.104181361147951</c:v>
                </c:pt>
                <c:pt idx="424">
                  <c:v>36.209955289454541</c:v>
                </c:pt>
                <c:pt idx="425">
                  <c:v>36.315729217761131</c:v>
                </c:pt>
                <c:pt idx="426">
                  <c:v>36.421503146067721</c:v>
                </c:pt>
                <c:pt idx="427">
                  <c:v>36.527277074374311</c:v>
                </c:pt>
                <c:pt idx="428">
                  <c:v>36.633051002680901</c:v>
                </c:pt>
                <c:pt idx="429">
                  <c:v>36.738824930987491</c:v>
                </c:pt>
                <c:pt idx="430">
                  <c:v>36.844598859294081</c:v>
                </c:pt>
                <c:pt idx="431">
                  <c:v>36.950372787600671</c:v>
                </c:pt>
                <c:pt idx="432">
                  <c:v>37.056146715907261</c:v>
                </c:pt>
                <c:pt idx="433">
                  <c:v>37.161920644213851</c:v>
                </c:pt>
                <c:pt idx="434">
                  <c:v>37.26769457252044</c:v>
                </c:pt>
                <c:pt idx="435">
                  <c:v>37.37346850082703</c:v>
                </c:pt>
                <c:pt idx="436">
                  <c:v>37.47924242913362</c:v>
                </c:pt>
                <c:pt idx="437">
                  <c:v>37.58501635744021</c:v>
                </c:pt>
                <c:pt idx="438">
                  <c:v>37.6907902857468</c:v>
                </c:pt>
                <c:pt idx="439">
                  <c:v>37.79656421405339</c:v>
                </c:pt>
                <c:pt idx="440">
                  <c:v>37.90233814235998</c:v>
                </c:pt>
                <c:pt idx="441">
                  <c:v>38.00811207066657</c:v>
                </c:pt>
                <c:pt idx="442">
                  <c:v>38.11388599897316</c:v>
                </c:pt>
                <c:pt idx="443">
                  <c:v>38.21965992727975</c:v>
                </c:pt>
                <c:pt idx="444">
                  <c:v>38.32543385558634</c:v>
                </c:pt>
                <c:pt idx="445">
                  <c:v>38.43120778389293</c:v>
                </c:pt>
                <c:pt idx="446">
                  <c:v>38.53698171219952</c:v>
                </c:pt>
                <c:pt idx="447">
                  <c:v>38.64275564050611</c:v>
                </c:pt>
                <c:pt idx="448">
                  <c:v>38.7485295688127</c:v>
                </c:pt>
                <c:pt idx="449">
                  <c:v>38.85430349711929</c:v>
                </c:pt>
                <c:pt idx="450">
                  <c:v>38.960077425425879</c:v>
                </c:pt>
                <c:pt idx="451">
                  <c:v>39.065851353732469</c:v>
                </c:pt>
                <c:pt idx="452">
                  <c:v>39.171625282039059</c:v>
                </c:pt>
                <c:pt idx="453">
                  <c:v>39.277399210345649</c:v>
                </c:pt>
                <c:pt idx="454">
                  <c:v>39.383173138652239</c:v>
                </c:pt>
                <c:pt idx="455">
                  <c:v>39.488947066958829</c:v>
                </c:pt>
                <c:pt idx="456">
                  <c:v>39.594720995265419</c:v>
                </c:pt>
                <c:pt idx="457">
                  <c:v>39.700494923572009</c:v>
                </c:pt>
                <c:pt idx="458">
                  <c:v>39.806268851878599</c:v>
                </c:pt>
                <c:pt idx="459">
                  <c:v>39.912042780185189</c:v>
                </c:pt>
                <c:pt idx="460">
                  <c:v>40.017816708491779</c:v>
                </c:pt>
                <c:pt idx="461">
                  <c:v>40.123590636798369</c:v>
                </c:pt>
                <c:pt idx="462">
                  <c:v>40.229364565104959</c:v>
                </c:pt>
                <c:pt idx="463">
                  <c:v>40.335138493411549</c:v>
                </c:pt>
                <c:pt idx="464">
                  <c:v>40.440912421718139</c:v>
                </c:pt>
                <c:pt idx="465">
                  <c:v>40.546686350024729</c:v>
                </c:pt>
                <c:pt idx="466">
                  <c:v>40.652460278331318</c:v>
                </c:pt>
                <c:pt idx="467">
                  <c:v>40.758234206637908</c:v>
                </c:pt>
                <c:pt idx="468">
                  <c:v>40.864008134944498</c:v>
                </c:pt>
                <c:pt idx="469">
                  <c:v>40.969782063251088</c:v>
                </c:pt>
                <c:pt idx="470">
                  <c:v>41.075555991557678</c:v>
                </c:pt>
                <c:pt idx="471">
                  <c:v>41.181329919864268</c:v>
                </c:pt>
                <c:pt idx="472">
                  <c:v>41.287103848170858</c:v>
                </c:pt>
                <c:pt idx="473">
                  <c:v>41.392877776477448</c:v>
                </c:pt>
                <c:pt idx="474">
                  <c:v>41.498651704784038</c:v>
                </c:pt>
                <c:pt idx="475">
                  <c:v>41.604425633090628</c:v>
                </c:pt>
                <c:pt idx="476">
                  <c:v>41.710199561397218</c:v>
                </c:pt>
                <c:pt idx="477">
                  <c:v>41.815973489703808</c:v>
                </c:pt>
                <c:pt idx="478">
                  <c:v>41.921747418010398</c:v>
                </c:pt>
                <c:pt idx="479">
                  <c:v>42.027521346316988</c:v>
                </c:pt>
                <c:pt idx="480">
                  <c:v>42.133295274623578</c:v>
                </c:pt>
                <c:pt idx="481">
                  <c:v>42.239069202930168</c:v>
                </c:pt>
                <c:pt idx="482">
                  <c:v>42.344843131236757</c:v>
                </c:pt>
                <c:pt idx="483">
                  <c:v>42.450617059543347</c:v>
                </c:pt>
                <c:pt idx="484">
                  <c:v>42.556390987849937</c:v>
                </c:pt>
                <c:pt idx="485">
                  <c:v>42.662164916156527</c:v>
                </c:pt>
                <c:pt idx="486">
                  <c:v>42.767938844463117</c:v>
                </c:pt>
                <c:pt idx="487">
                  <c:v>42.873712772769707</c:v>
                </c:pt>
                <c:pt idx="488">
                  <c:v>42.979486701076297</c:v>
                </c:pt>
                <c:pt idx="489">
                  <c:v>43.085260629382887</c:v>
                </c:pt>
                <c:pt idx="490">
                  <c:v>43.191034557689477</c:v>
                </c:pt>
                <c:pt idx="491">
                  <c:v>43.296808485996067</c:v>
                </c:pt>
                <c:pt idx="492">
                  <c:v>43.402582414302657</c:v>
                </c:pt>
                <c:pt idx="493">
                  <c:v>43.508356342609247</c:v>
                </c:pt>
                <c:pt idx="494">
                  <c:v>43.614130270915837</c:v>
                </c:pt>
                <c:pt idx="495">
                  <c:v>43.719904199222427</c:v>
                </c:pt>
                <c:pt idx="496">
                  <c:v>43.825678127529017</c:v>
                </c:pt>
                <c:pt idx="497">
                  <c:v>43.931452055835607</c:v>
                </c:pt>
                <c:pt idx="498">
                  <c:v>44.037225984142196</c:v>
                </c:pt>
                <c:pt idx="499">
                  <c:v>44.142999912448786</c:v>
                </c:pt>
                <c:pt idx="500">
                  <c:v>44.248773840755376</c:v>
                </c:pt>
                <c:pt idx="501">
                  <c:v>44.354547769061966</c:v>
                </c:pt>
                <c:pt idx="502">
                  <c:v>44.460321697368556</c:v>
                </c:pt>
                <c:pt idx="503">
                  <c:v>44.566095625675146</c:v>
                </c:pt>
                <c:pt idx="504">
                  <c:v>44.671869553981736</c:v>
                </c:pt>
                <c:pt idx="505">
                  <c:v>44.777643482288326</c:v>
                </c:pt>
                <c:pt idx="506">
                  <c:v>44.883417410594916</c:v>
                </c:pt>
                <c:pt idx="507">
                  <c:v>44.989191338901506</c:v>
                </c:pt>
                <c:pt idx="508">
                  <c:v>45.094965267208096</c:v>
                </c:pt>
                <c:pt idx="509">
                  <c:v>45.200739195514686</c:v>
                </c:pt>
                <c:pt idx="510">
                  <c:v>45.306513123821276</c:v>
                </c:pt>
                <c:pt idx="511">
                  <c:v>45.412287052127866</c:v>
                </c:pt>
                <c:pt idx="512">
                  <c:v>45.518060980434456</c:v>
                </c:pt>
                <c:pt idx="513">
                  <c:v>45.623834908741046</c:v>
                </c:pt>
                <c:pt idx="514">
                  <c:v>45.729608837047635</c:v>
                </c:pt>
                <c:pt idx="515">
                  <c:v>45.835382765354225</c:v>
                </c:pt>
                <c:pt idx="516">
                  <c:v>45.941156693660815</c:v>
                </c:pt>
                <c:pt idx="517">
                  <c:v>46.046930621967405</c:v>
                </c:pt>
                <c:pt idx="518">
                  <c:v>46.152704550273995</c:v>
                </c:pt>
                <c:pt idx="519">
                  <c:v>46.258478478580585</c:v>
                </c:pt>
                <c:pt idx="520">
                  <c:v>46.364252406887175</c:v>
                </c:pt>
                <c:pt idx="521">
                  <c:v>46.470026335193765</c:v>
                </c:pt>
                <c:pt idx="522">
                  <c:v>46.575800263500355</c:v>
                </c:pt>
                <c:pt idx="523">
                  <c:v>46.681574191806945</c:v>
                </c:pt>
                <c:pt idx="524">
                  <c:v>46.787348120113535</c:v>
                </c:pt>
                <c:pt idx="525">
                  <c:v>46.893122048420125</c:v>
                </c:pt>
                <c:pt idx="526">
                  <c:v>46.998895976726715</c:v>
                </c:pt>
                <c:pt idx="527">
                  <c:v>47.104669905033305</c:v>
                </c:pt>
                <c:pt idx="528">
                  <c:v>47.210443833339895</c:v>
                </c:pt>
                <c:pt idx="529">
                  <c:v>47.316217761646485</c:v>
                </c:pt>
                <c:pt idx="530">
                  <c:v>47.421991689953074</c:v>
                </c:pt>
                <c:pt idx="531">
                  <c:v>47.527765618259664</c:v>
                </c:pt>
                <c:pt idx="532">
                  <c:v>47.633539546566254</c:v>
                </c:pt>
                <c:pt idx="533">
                  <c:v>47.739313474872844</c:v>
                </c:pt>
                <c:pt idx="534">
                  <c:v>47.845087403179434</c:v>
                </c:pt>
                <c:pt idx="535">
                  <c:v>47.950861331486024</c:v>
                </c:pt>
                <c:pt idx="536">
                  <c:v>48.056635259792614</c:v>
                </c:pt>
                <c:pt idx="537">
                  <c:v>48.162409188099204</c:v>
                </c:pt>
                <c:pt idx="538">
                  <c:v>48.268183116405794</c:v>
                </c:pt>
                <c:pt idx="539">
                  <c:v>48.373957044712384</c:v>
                </c:pt>
                <c:pt idx="540">
                  <c:v>48.479730973018974</c:v>
                </c:pt>
                <c:pt idx="541">
                  <c:v>48.585504901325564</c:v>
                </c:pt>
                <c:pt idx="542">
                  <c:v>48.691278829632154</c:v>
                </c:pt>
                <c:pt idx="543">
                  <c:v>48.797052757938744</c:v>
                </c:pt>
                <c:pt idx="544">
                  <c:v>48.902826686245334</c:v>
                </c:pt>
                <c:pt idx="545">
                  <c:v>49.008600614551924</c:v>
                </c:pt>
                <c:pt idx="546">
                  <c:v>49.114374542858513</c:v>
                </c:pt>
                <c:pt idx="547">
                  <c:v>49.220148471165103</c:v>
                </c:pt>
                <c:pt idx="548">
                  <c:v>49.325922399471693</c:v>
                </c:pt>
                <c:pt idx="549">
                  <c:v>49.431696327778283</c:v>
                </c:pt>
                <c:pt idx="550">
                  <c:v>49.537470256084873</c:v>
                </c:pt>
                <c:pt idx="551">
                  <c:v>49.643244184391463</c:v>
                </c:pt>
                <c:pt idx="552">
                  <c:v>49.749018112698053</c:v>
                </c:pt>
                <c:pt idx="553">
                  <c:v>49.854792041004643</c:v>
                </c:pt>
                <c:pt idx="554">
                  <c:v>49.960565969311233</c:v>
                </c:pt>
                <c:pt idx="555">
                  <c:v>50.066339897617823</c:v>
                </c:pt>
                <c:pt idx="556">
                  <c:v>50.172113825924413</c:v>
                </c:pt>
                <c:pt idx="557">
                  <c:v>50.277887754231003</c:v>
                </c:pt>
                <c:pt idx="558">
                  <c:v>50.383661682537593</c:v>
                </c:pt>
                <c:pt idx="559">
                  <c:v>50.489435610844183</c:v>
                </c:pt>
                <c:pt idx="560">
                  <c:v>50.595209539150773</c:v>
                </c:pt>
                <c:pt idx="561">
                  <c:v>50.700983467457363</c:v>
                </c:pt>
                <c:pt idx="562">
                  <c:v>50.806757395763952</c:v>
                </c:pt>
                <c:pt idx="563">
                  <c:v>50.912531324070542</c:v>
                </c:pt>
                <c:pt idx="564">
                  <c:v>51.018305252377132</c:v>
                </c:pt>
                <c:pt idx="565">
                  <c:v>51.124079180683722</c:v>
                </c:pt>
                <c:pt idx="566">
                  <c:v>51.229853108990312</c:v>
                </c:pt>
                <c:pt idx="567">
                  <c:v>51.335627037296902</c:v>
                </c:pt>
                <c:pt idx="568">
                  <c:v>51.441400965603492</c:v>
                </c:pt>
                <c:pt idx="569">
                  <c:v>51.547174893910082</c:v>
                </c:pt>
                <c:pt idx="570">
                  <c:v>51.652948822216672</c:v>
                </c:pt>
                <c:pt idx="571">
                  <c:v>51.758722750523262</c:v>
                </c:pt>
                <c:pt idx="572">
                  <c:v>51.864496678829852</c:v>
                </c:pt>
                <c:pt idx="573">
                  <c:v>51.970270607136442</c:v>
                </c:pt>
                <c:pt idx="574">
                  <c:v>52.076044535443032</c:v>
                </c:pt>
                <c:pt idx="575">
                  <c:v>52.181818463749622</c:v>
                </c:pt>
                <c:pt idx="576">
                  <c:v>52.287592392056212</c:v>
                </c:pt>
                <c:pt idx="577">
                  <c:v>52.393366320362802</c:v>
                </c:pt>
                <c:pt idx="578">
                  <c:v>52.499140248669391</c:v>
                </c:pt>
                <c:pt idx="579">
                  <c:v>52.604914176975981</c:v>
                </c:pt>
                <c:pt idx="580">
                  <c:v>52.710688105282571</c:v>
                </c:pt>
                <c:pt idx="581">
                  <c:v>52.816462033589161</c:v>
                </c:pt>
                <c:pt idx="582">
                  <c:v>52.922235961895751</c:v>
                </c:pt>
                <c:pt idx="583">
                  <c:v>53.028009890202341</c:v>
                </c:pt>
                <c:pt idx="584">
                  <c:v>53.133783818508931</c:v>
                </c:pt>
                <c:pt idx="585">
                  <c:v>53.239557746815521</c:v>
                </c:pt>
                <c:pt idx="586">
                  <c:v>53.345331675122111</c:v>
                </c:pt>
                <c:pt idx="587">
                  <c:v>53.451105603428701</c:v>
                </c:pt>
                <c:pt idx="588">
                  <c:v>53.556879531735291</c:v>
                </c:pt>
                <c:pt idx="589">
                  <c:v>53.662653460041881</c:v>
                </c:pt>
                <c:pt idx="590">
                  <c:v>53.768427388348471</c:v>
                </c:pt>
                <c:pt idx="591">
                  <c:v>53.874201316655061</c:v>
                </c:pt>
                <c:pt idx="592">
                  <c:v>53.979975244961651</c:v>
                </c:pt>
                <c:pt idx="593">
                  <c:v>54.08574917326824</c:v>
                </c:pt>
                <c:pt idx="594">
                  <c:v>54.19152310157483</c:v>
                </c:pt>
                <c:pt idx="595">
                  <c:v>54.29729702988142</c:v>
                </c:pt>
                <c:pt idx="596">
                  <c:v>54.40307095818801</c:v>
                </c:pt>
                <c:pt idx="597">
                  <c:v>54.5088448864946</c:v>
                </c:pt>
                <c:pt idx="598">
                  <c:v>54.61461881480119</c:v>
                </c:pt>
                <c:pt idx="599">
                  <c:v>54.72039274310778</c:v>
                </c:pt>
                <c:pt idx="600">
                  <c:v>54.82616667141437</c:v>
                </c:pt>
                <c:pt idx="601">
                  <c:v>54.93194059972096</c:v>
                </c:pt>
                <c:pt idx="602">
                  <c:v>55.03771452802755</c:v>
                </c:pt>
                <c:pt idx="603">
                  <c:v>55.14348845633414</c:v>
                </c:pt>
                <c:pt idx="604">
                  <c:v>55.24926238464073</c:v>
                </c:pt>
                <c:pt idx="605">
                  <c:v>55.35503631294732</c:v>
                </c:pt>
                <c:pt idx="606">
                  <c:v>55.46081024125391</c:v>
                </c:pt>
                <c:pt idx="607">
                  <c:v>55.5665841695605</c:v>
                </c:pt>
                <c:pt idx="608">
                  <c:v>55.67235809786709</c:v>
                </c:pt>
                <c:pt idx="609">
                  <c:v>55.778132026173679</c:v>
                </c:pt>
                <c:pt idx="610">
                  <c:v>55.883905954480269</c:v>
                </c:pt>
                <c:pt idx="611">
                  <c:v>55.989679882786859</c:v>
                </c:pt>
                <c:pt idx="612">
                  <c:v>56.095453811093449</c:v>
                </c:pt>
                <c:pt idx="613">
                  <c:v>56.201227739400039</c:v>
                </c:pt>
                <c:pt idx="614">
                  <c:v>56.307001667706629</c:v>
                </c:pt>
                <c:pt idx="615">
                  <c:v>56.412775596013219</c:v>
                </c:pt>
                <c:pt idx="616">
                  <c:v>56.518549524319809</c:v>
                </c:pt>
                <c:pt idx="617">
                  <c:v>56.624323452626399</c:v>
                </c:pt>
                <c:pt idx="618">
                  <c:v>56.730097380932989</c:v>
                </c:pt>
                <c:pt idx="619">
                  <c:v>56.835871309239579</c:v>
                </c:pt>
                <c:pt idx="620">
                  <c:v>56.941645237546169</c:v>
                </c:pt>
                <c:pt idx="621">
                  <c:v>57.047419165852759</c:v>
                </c:pt>
                <c:pt idx="622">
                  <c:v>57.153193094159349</c:v>
                </c:pt>
                <c:pt idx="623">
                  <c:v>57.258967022465939</c:v>
                </c:pt>
                <c:pt idx="624">
                  <c:v>57.364740950772529</c:v>
                </c:pt>
                <c:pt idx="625">
                  <c:v>57.470514879079118</c:v>
                </c:pt>
                <c:pt idx="626">
                  <c:v>57.576288807385708</c:v>
                </c:pt>
                <c:pt idx="627">
                  <c:v>57.682062735692298</c:v>
                </c:pt>
                <c:pt idx="628">
                  <c:v>57.787836663998888</c:v>
                </c:pt>
                <c:pt idx="629">
                  <c:v>57.893610592305478</c:v>
                </c:pt>
                <c:pt idx="630">
                  <c:v>57.999384520612068</c:v>
                </c:pt>
                <c:pt idx="631">
                  <c:v>58.105158448918658</c:v>
                </c:pt>
                <c:pt idx="632">
                  <c:v>58.210932377225248</c:v>
                </c:pt>
                <c:pt idx="633">
                  <c:v>58.316706305531838</c:v>
                </c:pt>
                <c:pt idx="634">
                  <c:v>58.422480233838428</c:v>
                </c:pt>
                <c:pt idx="635">
                  <c:v>58.528254162145018</c:v>
                </c:pt>
                <c:pt idx="636">
                  <c:v>58.634028090451608</c:v>
                </c:pt>
                <c:pt idx="637">
                  <c:v>58.739802018758198</c:v>
                </c:pt>
                <c:pt idx="638">
                  <c:v>58.845575947064788</c:v>
                </c:pt>
                <c:pt idx="639">
                  <c:v>58.951349875371378</c:v>
                </c:pt>
                <c:pt idx="640">
                  <c:v>59.057123803677968</c:v>
                </c:pt>
                <c:pt idx="641">
                  <c:v>59.162897731984557</c:v>
                </c:pt>
                <c:pt idx="642">
                  <c:v>59.268671660291147</c:v>
                </c:pt>
                <c:pt idx="643">
                  <c:v>59.374445588597737</c:v>
                </c:pt>
                <c:pt idx="644">
                  <c:v>59.480219516904327</c:v>
                </c:pt>
                <c:pt idx="645">
                  <c:v>59.585993445210917</c:v>
                </c:pt>
                <c:pt idx="646">
                  <c:v>59.691767373517507</c:v>
                </c:pt>
                <c:pt idx="647">
                  <c:v>59.797541301824097</c:v>
                </c:pt>
                <c:pt idx="648">
                  <c:v>59.903315230130687</c:v>
                </c:pt>
                <c:pt idx="649">
                  <c:v>60.009089158437277</c:v>
                </c:pt>
                <c:pt idx="650">
                  <c:v>60.114863086743867</c:v>
                </c:pt>
                <c:pt idx="651">
                  <c:v>60.220637015050457</c:v>
                </c:pt>
                <c:pt idx="652">
                  <c:v>60.326410943357047</c:v>
                </c:pt>
                <c:pt idx="653">
                  <c:v>60.432184871663637</c:v>
                </c:pt>
                <c:pt idx="654">
                  <c:v>60.537958799970227</c:v>
                </c:pt>
                <c:pt idx="655">
                  <c:v>60.643732728276817</c:v>
                </c:pt>
                <c:pt idx="656">
                  <c:v>60.749506656583407</c:v>
                </c:pt>
                <c:pt idx="657">
                  <c:v>60.855280584889996</c:v>
                </c:pt>
                <c:pt idx="658">
                  <c:v>60.961054513196586</c:v>
                </c:pt>
                <c:pt idx="659">
                  <c:v>61.066828441503176</c:v>
                </c:pt>
                <c:pt idx="660">
                  <c:v>61.172602369809766</c:v>
                </c:pt>
                <c:pt idx="661">
                  <c:v>61.278376298116356</c:v>
                </c:pt>
                <c:pt idx="662">
                  <c:v>61.384150226422946</c:v>
                </c:pt>
                <c:pt idx="663">
                  <c:v>61.489924154729536</c:v>
                </c:pt>
                <c:pt idx="664">
                  <c:v>61.595698083036126</c:v>
                </c:pt>
                <c:pt idx="665">
                  <c:v>61.701472011342716</c:v>
                </c:pt>
                <c:pt idx="666">
                  <c:v>61.807245939649306</c:v>
                </c:pt>
                <c:pt idx="667">
                  <c:v>61.913019867955896</c:v>
                </c:pt>
                <c:pt idx="668">
                  <c:v>62.018793796262486</c:v>
                </c:pt>
                <c:pt idx="669">
                  <c:v>62.124567724569076</c:v>
                </c:pt>
                <c:pt idx="670">
                  <c:v>62.230341652875666</c:v>
                </c:pt>
                <c:pt idx="671">
                  <c:v>62.336115581182256</c:v>
                </c:pt>
                <c:pt idx="672">
                  <c:v>62.441889509488846</c:v>
                </c:pt>
                <c:pt idx="673">
                  <c:v>62.547663437795435</c:v>
                </c:pt>
                <c:pt idx="674">
                  <c:v>62.653437366102025</c:v>
                </c:pt>
                <c:pt idx="675">
                  <c:v>62.759211294408615</c:v>
                </c:pt>
                <c:pt idx="676">
                  <c:v>62.864985222715205</c:v>
                </c:pt>
                <c:pt idx="677">
                  <c:v>62.970759151021795</c:v>
                </c:pt>
                <c:pt idx="678">
                  <c:v>63.076533079328385</c:v>
                </c:pt>
                <c:pt idx="679">
                  <c:v>63.182307007634975</c:v>
                </c:pt>
                <c:pt idx="680">
                  <c:v>63.288080935941565</c:v>
                </c:pt>
                <c:pt idx="681">
                  <c:v>63.393854864248155</c:v>
                </c:pt>
                <c:pt idx="682">
                  <c:v>63.499628792554745</c:v>
                </c:pt>
                <c:pt idx="683">
                  <c:v>63.605402720861335</c:v>
                </c:pt>
                <c:pt idx="684">
                  <c:v>63.711176649167925</c:v>
                </c:pt>
                <c:pt idx="685">
                  <c:v>63.816950577474515</c:v>
                </c:pt>
                <c:pt idx="686">
                  <c:v>63.922724505781105</c:v>
                </c:pt>
                <c:pt idx="687">
                  <c:v>64.028498434087695</c:v>
                </c:pt>
                <c:pt idx="688">
                  <c:v>64.134272362394285</c:v>
                </c:pt>
                <c:pt idx="689">
                  <c:v>64.240046290700874</c:v>
                </c:pt>
                <c:pt idx="690">
                  <c:v>64.345820219007464</c:v>
                </c:pt>
                <c:pt idx="691">
                  <c:v>64.451594147314054</c:v>
                </c:pt>
                <c:pt idx="692">
                  <c:v>64.557368075620644</c:v>
                </c:pt>
                <c:pt idx="693">
                  <c:v>64.663142003927234</c:v>
                </c:pt>
                <c:pt idx="694">
                  <c:v>64.768915932233824</c:v>
                </c:pt>
                <c:pt idx="695">
                  <c:v>64.874689860540414</c:v>
                </c:pt>
                <c:pt idx="696">
                  <c:v>64.980463788847004</c:v>
                </c:pt>
                <c:pt idx="697">
                  <c:v>65.086237717153594</c:v>
                </c:pt>
                <c:pt idx="698">
                  <c:v>65.192011645460184</c:v>
                </c:pt>
                <c:pt idx="699">
                  <c:v>65.297785573766774</c:v>
                </c:pt>
                <c:pt idx="700">
                  <c:v>65.403559502073364</c:v>
                </c:pt>
                <c:pt idx="701">
                  <c:v>65.509333430379954</c:v>
                </c:pt>
                <c:pt idx="702">
                  <c:v>65.615107358686544</c:v>
                </c:pt>
                <c:pt idx="703">
                  <c:v>65.720881286993134</c:v>
                </c:pt>
                <c:pt idx="704">
                  <c:v>65.826655215299724</c:v>
                </c:pt>
                <c:pt idx="705">
                  <c:v>65.932429143606313</c:v>
                </c:pt>
                <c:pt idx="706">
                  <c:v>66.038203071912903</c:v>
                </c:pt>
                <c:pt idx="707">
                  <c:v>66.143977000219493</c:v>
                </c:pt>
                <c:pt idx="708">
                  <c:v>66.249750928526083</c:v>
                </c:pt>
                <c:pt idx="709">
                  <c:v>66.355524856832673</c:v>
                </c:pt>
                <c:pt idx="710">
                  <c:v>66.461298785139263</c:v>
                </c:pt>
                <c:pt idx="711">
                  <c:v>66.567072713445853</c:v>
                </c:pt>
                <c:pt idx="712">
                  <c:v>66.672846641752443</c:v>
                </c:pt>
                <c:pt idx="713">
                  <c:v>66.778620570059033</c:v>
                </c:pt>
                <c:pt idx="714">
                  <c:v>66.884394498365623</c:v>
                </c:pt>
                <c:pt idx="715">
                  <c:v>66.990168426672213</c:v>
                </c:pt>
                <c:pt idx="716">
                  <c:v>67.095942354978803</c:v>
                </c:pt>
                <c:pt idx="717">
                  <c:v>67.201716283285393</c:v>
                </c:pt>
                <c:pt idx="718">
                  <c:v>67.307490211591983</c:v>
                </c:pt>
                <c:pt idx="719">
                  <c:v>67.413264139898573</c:v>
                </c:pt>
                <c:pt idx="720">
                  <c:v>67.519038068205163</c:v>
                </c:pt>
                <c:pt idx="721">
                  <c:v>67.624811996511752</c:v>
                </c:pt>
                <c:pt idx="722">
                  <c:v>67.730585924818342</c:v>
                </c:pt>
                <c:pt idx="723">
                  <c:v>67.836359853124932</c:v>
                </c:pt>
                <c:pt idx="724">
                  <c:v>67.942133781431522</c:v>
                </c:pt>
                <c:pt idx="725">
                  <c:v>68.047907709738112</c:v>
                </c:pt>
                <c:pt idx="726">
                  <c:v>68.153681638044702</c:v>
                </c:pt>
                <c:pt idx="727">
                  <c:v>68.259455566351292</c:v>
                </c:pt>
                <c:pt idx="728">
                  <c:v>68.365229494657882</c:v>
                </c:pt>
                <c:pt idx="729">
                  <c:v>68.471003422964472</c:v>
                </c:pt>
                <c:pt idx="730">
                  <c:v>68.576777351271062</c:v>
                </c:pt>
                <c:pt idx="731">
                  <c:v>68.682551279577652</c:v>
                </c:pt>
                <c:pt idx="732">
                  <c:v>68.788325207884242</c:v>
                </c:pt>
                <c:pt idx="733">
                  <c:v>68.894099136190832</c:v>
                </c:pt>
                <c:pt idx="734">
                  <c:v>68.999873064497422</c:v>
                </c:pt>
                <c:pt idx="735">
                  <c:v>69.105646992804012</c:v>
                </c:pt>
                <c:pt idx="736">
                  <c:v>69.211420921110602</c:v>
                </c:pt>
                <c:pt idx="737">
                  <c:v>69.317194849417191</c:v>
                </c:pt>
                <c:pt idx="738">
                  <c:v>69.422968777723781</c:v>
                </c:pt>
                <c:pt idx="739">
                  <c:v>69.528742706030371</c:v>
                </c:pt>
                <c:pt idx="740">
                  <c:v>69.634516634336961</c:v>
                </c:pt>
                <c:pt idx="741">
                  <c:v>69.740290562643551</c:v>
                </c:pt>
                <c:pt idx="742">
                  <c:v>69.846064490950141</c:v>
                </c:pt>
                <c:pt idx="743">
                  <c:v>69.951838419256731</c:v>
                </c:pt>
                <c:pt idx="744">
                  <c:v>70.057612347563321</c:v>
                </c:pt>
                <c:pt idx="745">
                  <c:v>70.163386275869911</c:v>
                </c:pt>
                <c:pt idx="746">
                  <c:v>70.269160204176501</c:v>
                </c:pt>
                <c:pt idx="747">
                  <c:v>70.374934132483091</c:v>
                </c:pt>
                <c:pt idx="748">
                  <c:v>70.480708060789681</c:v>
                </c:pt>
                <c:pt idx="749">
                  <c:v>70.586481989096271</c:v>
                </c:pt>
                <c:pt idx="750">
                  <c:v>70.692255917402861</c:v>
                </c:pt>
                <c:pt idx="751">
                  <c:v>70.798029845709451</c:v>
                </c:pt>
                <c:pt idx="752">
                  <c:v>70.903803774016041</c:v>
                </c:pt>
                <c:pt idx="753">
                  <c:v>71.00957770232263</c:v>
                </c:pt>
                <c:pt idx="754">
                  <c:v>71.11535163062922</c:v>
                </c:pt>
                <c:pt idx="755">
                  <c:v>71.22112555893581</c:v>
                </c:pt>
                <c:pt idx="756">
                  <c:v>71.3268994872424</c:v>
                </c:pt>
                <c:pt idx="757">
                  <c:v>71.43267341554899</c:v>
                </c:pt>
                <c:pt idx="758">
                  <c:v>71.53844734385558</c:v>
                </c:pt>
                <c:pt idx="759">
                  <c:v>71.64422127216217</c:v>
                </c:pt>
                <c:pt idx="760">
                  <c:v>71.74999520046876</c:v>
                </c:pt>
                <c:pt idx="761">
                  <c:v>71.85576912877535</c:v>
                </c:pt>
                <c:pt idx="762">
                  <c:v>71.96154305708194</c:v>
                </c:pt>
                <c:pt idx="763">
                  <c:v>72.06731698538853</c:v>
                </c:pt>
                <c:pt idx="764">
                  <c:v>72.17309091369512</c:v>
                </c:pt>
                <c:pt idx="765">
                  <c:v>72.27886484200171</c:v>
                </c:pt>
                <c:pt idx="766">
                  <c:v>72.3846387703083</c:v>
                </c:pt>
                <c:pt idx="767">
                  <c:v>72.49041269861489</c:v>
                </c:pt>
                <c:pt idx="768">
                  <c:v>72.59618662692148</c:v>
                </c:pt>
                <c:pt idx="769">
                  <c:v>72.701960555228069</c:v>
                </c:pt>
                <c:pt idx="770">
                  <c:v>72.807734483534659</c:v>
                </c:pt>
                <c:pt idx="771">
                  <c:v>72.913508411841249</c:v>
                </c:pt>
                <c:pt idx="772">
                  <c:v>73.019282340147839</c:v>
                </c:pt>
                <c:pt idx="773">
                  <c:v>73.125056268454429</c:v>
                </c:pt>
                <c:pt idx="774">
                  <c:v>73.230830196761019</c:v>
                </c:pt>
                <c:pt idx="775">
                  <c:v>73.336604125067609</c:v>
                </c:pt>
                <c:pt idx="776">
                  <c:v>73.442378053374199</c:v>
                </c:pt>
                <c:pt idx="777">
                  <c:v>73.548151981680789</c:v>
                </c:pt>
                <c:pt idx="778">
                  <c:v>73.653925909987379</c:v>
                </c:pt>
                <c:pt idx="779">
                  <c:v>73.759699838293969</c:v>
                </c:pt>
                <c:pt idx="780">
                  <c:v>73.865473766600559</c:v>
                </c:pt>
                <c:pt idx="781">
                  <c:v>73.971247694907149</c:v>
                </c:pt>
                <c:pt idx="782">
                  <c:v>74.077021623213739</c:v>
                </c:pt>
                <c:pt idx="783">
                  <c:v>74.182795551520329</c:v>
                </c:pt>
                <c:pt idx="784">
                  <c:v>74.288569479826918</c:v>
                </c:pt>
                <c:pt idx="785">
                  <c:v>74.394343408133508</c:v>
                </c:pt>
                <c:pt idx="786">
                  <c:v>74.500117336440098</c:v>
                </c:pt>
                <c:pt idx="787">
                  <c:v>74.605891264746688</c:v>
                </c:pt>
                <c:pt idx="788">
                  <c:v>74.711665193053278</c:v>
                </c:pt>
                <c:pt idx="789">
                  <c:v>74.817439121359868</c:v>
                </c:pt>
                <c:pt idx="790">
                  <c:v>74.923213049666458</c:v>
                </c:pt>
                <c:pt idx="791">
                  <c:v>75.028986977973048</c:v>
                </c:pt>
                <c:pt idx="792">
                  <c:v>75.134760906279638</c:v>
                </c:pt>
                <c:pt idx="793">
                  <c:v>75.240534834586228</c:v>
                </c:pt>
                <c:pt idx="794">
                  <c:v>75.346308762892818</c:v>
                </c:pt>
                <c:pt idx="795">
                  <c:v>75.452082691199408</c:v>
                </c:pt>
                <c:pt idx="796">
                  <c:v>75.557856619505998</c:v>
                </c:pt>
                <c:pt idx="797">
                  <c:v>75.663630547812588</c:v>
                </c:pt>
                <c:pt idx="798">
                  <c:v>75.769404476119178</c:v>
                </c:pt>
                <c:pt idx="799">
                  <c:v>75.875178404425768</c:v>
                </c:pt>
                <c:pt idx="800">
                  <c:v>75.980952332732357</c:v>
                </c:pt>
                <c:pt idx="801">
                  <c:v>76.086726261038947</c:v>
                </c:pt>
                <c:pt idx="802">
                  <c:v>76.192500189345537</c:v>
                </c:pt>
                <c:pt idx="803">
                  <c:v>76.298274117652127</c:v>
                </c:pt>
                <c:pt idx="804">
                  <c:v>76.404048045958717</c:v>
                </c:pt>
                <c:pt idx="805">
                  <c:v>76.509821974265307</c:v>
                </c:pt>
                <c:pt idx="806">
                  <c:v>76.615595902571897</c:v>
                </c:pt>
                <c:pt idx="807">
                  <c:v>76.721369830878487</c:v>
                </c:pt>
                <c:pt idx="808">
                  <c:v>76.827143759185077</c:v>
                </c:pt>
                <c:pt idx="809">
                  <c:v>76.932917687491667</c:v>
                </c:pt>
                <c:pt idx="810">
                  <c:v>77.038691615798257</c:v>
                </c:pt>
                <c:pt idx="811">
                  <c:v>77.144465544104847</c:v>
                </c:pt>
                <c:pt idx="812">
                  <c:v>77.250239472411437</c:v>
                </c:pt>
                <c:pt idx="813">
                  <c:v>77.356013400718027</c:v>
                </c:pt>
                <c:pt idx="814">
                  <c:v>77.461787329024617</c:v>
                </c:pt>
                <c:pt idx="815">
                  <c:v>77.567561257331207</c:v>
                </c:pt>
                <c:pt idx="816">
                  <c:v>77.673335185637796</c:v>
                </c:pt>
                <c:pt idx="817">
                  <c:v>77.779109113944386</c:v>
                </c:pt>
                <c:pt idx="818">
                  <c:v>77.884883042250976</c:v>
                </c:pt>
                <c:pt idx="819">
                  <c:v>77.990656970557566</c:v>
                </c:pt>
                <c:pt idx="820">
                  <c:v>78.096430898864156</c:v>
                </c:pt>
                <c:pt idx="821">
                  <c:v>78.202204827170746</c:v>
                </c:pt>
                <c:pt idx="822">
                  <c:v>78.307978755477336</c:v>
                </c:pt>
                <c:pt idx="823">
                  <c:v>78.413752683783926</c:v>
                </c:pt>
                <c:pt idx="824">
                  <c:v>78.519526612090516</c:v>
                </c:pt>
                <c:pt idx="825">
                  <c:v>78.625300540397106</c:v>
                </c:pt>
                <c:pt idx="826">
                  <c:v>78.731074468703696</c:v>
                </c:pt>
                <c:pt idx="827">
                  <c:v>78.836848397010286</c:v>
                </c:pt>
                <c:pt idx="828">
                  <c:v>78.942622325316876</c:v>
                </c:pt>
                <c:pt idx="829">
                  <c:v>79.048396253623466</c:v>
                </c:pt>
                <c:pt idx="830">
                  <c:v>79.154170181930056</c:v>
                </c:pt>
                <c:pt idx="831">
                  <c:v>79.259944110236646</c:v>
                </c:pt>
                <c:pt idx="832">
                  <c:v>79.365718038543235</c:v>
                </c:pt>
                <c:pt idx="833">
                  <c:v>79.471491966849825</c:v>
                </c:pt>
                <c:pt idx="834">
                  <c:v>79.577265895156415</c:v>
                </c:pt>
                <c:pt idx="835">
                  <c:v>79.683039823463005</c:v>
                </c:pt>
                <c:pt idx="836">
                  <c:v>79.788813751769595</c:v>
                </c:pt>
                <c:pt idx="837">
                  <c:v>79.894587680076185</c:v>
                </c:pt>
                <c:pt idx="838">
                  <c:v>80.000361608382775</c:v>
                </c:pt>
                <c:pt idx="839">
                  <c:v>80.106135536689365</c:v>
                </c:pt>
                <c:pt idx="840">
                  <c:v>80.211909464995955</c:v>
                </c:pt>
                <c:pt idx="841">
                  <c:v>80.317683393302545</c:v>
                </c:pt>
                <c:pt idx="842">
                  <c:v>80.423457321609135</c:v>
                </c:pt>
                <c:pt idx="843">
                  <c:v>80.529231249915725</c:v>
                </c:pt>
                <c:pt idx="844">
                  <c:v>80.635005178222315</c:v>
                </c:pt>
                <c:pt idx="845">
                  <c:v>80.740779106528905</c:v>
                </c:pt>
                <c:pt idx="846">
                  <c:v>80.846553034835495</c:v>
                </c:pt>
                <c:pt idx="847">
                  <c:v>80.952326963142085</c:v>
                </c:pt>
                <c:pt idx="848">
                  <c:v>81.058100891448674</c:v>
                </c:pt>
                <c:pt idx="849">
                  <c:v>81.163874819755264</c:v>
                </c:pt>
                <c:pt idx="850">
                  <c:v>81.269648748061854</c:v>
                </c:pt>
                <c:pt idx="851">
                  <c:v>81.375422676368444</c:v>
                </c:pt>
                <c:pt idx="852">
                  <c:v>81.481196604675034</c:v>
                </c:pt>
                <c:pt idx="853">
                  <c:v>81.586970532981624</c:v>
                </c:pt>
                <c:pt idx="854">
                  <c:v>81.692744461288214</c:v>
                </c:pt>
                <c:pt idx="855">
                  <c:v>81.798518389594804</c:v>
                </c:pt>
                <c:pt idx="856">
                  <c:v>81.904292317901394</c:v>
                </c:pt>
                <c:pt idx="857">
                  <c:v>82.010066246207984</c:v>
                </c:pt>
                <c:pt idx="858">
                  <c:v>82.115840174514574</c:v>
                </c:pt>
                <c:pt idx="859">
                  <c:v>82.221614102821164</c:v>
                </c:pt>
                <c:pt idx="860">
                  <c:v>82.327388031127754</c:v>
                </c:pt>
                <c:pt idx="861">
                  <c:v>82.433161959434344</c:v>
                </c:pt>
                <c:pt idx="862">
                  <c:v>82.538935887740934</c:v>
                </c:pt>
                <c:pt idx="863">
                  <c:v>82.644709816047524</c:v>
                </c:pt>
                <c:pt idx="864">
                  <c:v>82.750483744354113</c:v>
                </c:pt>
                <c:pt idx="865">
                  <c:v>82.856257672660703</c:v>
                </c:pt>
                <c:pt idx="866">
                  <c:v>82.962031600967293</c:v>
                </c:pt>
                <c:pt idx="867">
                  <c:v>83.067805529273883</c:v>
                </c:pt>
                <c:pt idx="868">
                  <c:v>83.173579457580473</c:v>
                </c:pt>
                <c:pt idx="869">
                  <c:v>83.279353385887063</c:v>
                </c:pt>
                <c:pt idx="870">
                  <c:v>83.385127314193653</c:v>
                </c:pt>
                <c:pt idx="871">
                  <c:v>83.490901242500243</c:v>
                </c:pt>
                <c:pt idx="872">
                  <c:v>83.596675170806833</c:v>
                </c:pt>
                <c:pt idx="873">
                  <c:v>83.702449099113423</c:v>
                </c:pt>
                <c:pt idx="874">
                  <c:v>83.808223027420013</c:v>
                </c:pt>
                <c:pt idx="875">
                  <c:v>83.913996955726603</c:v>
                </c:pt>
                <c:pt idx="876">
                  <c:v>84.019770884033193</c:v>
                </c:pt>
                <c:pt idx="877">
                  <c:v>84.125544812339783</c:v>
                </c:pt>
                <c:pt idx="878">
                  <c:v>84.231318740646373</c:v>
                </c:pt>
                <c:pt idx="879">
                  <c:v>84.337092668952963</c:v>
                </c:pt>
                <c:pt idx="880">
                  <c:v>84.442866597259552</c:v>
                </c:pt>
                <c:pt idx="881">
                  <c:v>84.548640525566142</c:v>
                </c:pt>
                <c:pt idx="882">
                  <c:v>84.654414453872732</c:v>
                </c:pt>
                <c:pt idx="883">
                  <c:v>84.760188382179322</c:v>
                </c:pt>
                <c:pt idx="884">
                  <c:v>84.865962310485912</c:v>
                </c:pt>
                <c:pt idx="885">
                  <c:v>84.971736238792502</c:v>
                </c:pt>
                <c:pt idx="886">
                  <c:v>85.077510167099092</c:v>
                </c:pt>
                <c:pt idx="887">
                  <c:v>85.183284095405682</c:v>
                </c:pt>
                <c:pt idx="888">
                  <c:v>85.289058023712272</c:v>
                </c:pt>
                <c:pt idx="889">
                  <c:v>85.394831952018862</c:v>
                </c:pt>
                <c:pt idx="890">
                  <c:v>85.500605880325452</c:v>
                </c:pt>
                <c:pt idx="891">
                  <c:v>85.606379808632042</c:v>
                </c:pt>
                <c:pt idx="892">
                  <c:v>85.712153736938632</c:v>
                </c:pt>
                <c:pt idx="893">
                  <c:v>85.817927665245222</c:v>
                </c:pt>
                <c:pt idx="894">
                  <c:v>85.923701593551812</c:v>
                </c:pt>
                <c:pt idx="895">
                  <c:v>86.029475521858402</c:v>
                </c:pt>
                <c:pt idx="896">
                  <c:v>86.135249450164991</c:v>
                </c:pt>
                <c:pt idx="897">
                  <c:v>86.241023378471581</c:v>
                </c:pt>
                <c:pt idx="898">
                  <c:v>86.346797306778171</c:v>
                </c:pt>
                <c:pt idx="899">
                  <c:v>86.452571235084761</c:v>
                </c:pt>
                <c:pt idx="900">
                  <c:v>86.558345163391351</c:v>
                </c:pt>
                <c:pt idx="901">
                  <c:v>86.664119091697941</c:v>
                </c:pt>
                <c:pt idx="902">
                  <c:v>86.769893020004531</c:v>
                </c:pt>
                <c:pt idx="903">
                  <c:v>86.875666948311121</c:v>
                </c:pt>
                <c:pt idx="904">
                  <c:v>86.981440876617711</c:v>
                </c:pt>
                <c:pt idx="905">
                  <c:v>87.087214804924301</c:v>
                </c:pt>
                <c:pt idx="906">
                  <c:v>87.192988733230891</c:v>
                </c:pt>
                <c:pt idx="907">
                  <c:v>87.298762661537481</c:v>
                </c:pt>
                <c:pt idx="908">
                  <c:v>87.404536589844071</c:v>
                </c:pt>
                <c:pt idx="909">
                  <c:v>87.510310518150661</c:v>
                </c:pt>
                <c:pt idx="910">
                  <c:v>87.616084446457251</c:v>
                </c:pt>
                <c:pt idx="911">
                  <c:v>87.721858374763841</c:v>
                </c:pt>
                <c:pt idx="912">
                  <c:v>87.82763230307043</c:v>
                </c:pt>
                <c:pt idx="913">
                  <c:v>87.93340623137702</c:v>
                </c:pt>
                <c:pt idx="914">
                  <c:v>88.03918015968361</c:v>
                </c:pt>
                <c:pt idx="915">
                  <c:v>88.1449540879902</c:v>
                </c:pt>
                <c:pt idx="916">
                  <c:v>88.25072801629679</c:v>
                </c:pt>
                <c:pt idx="917">
                  <c:v>88.35650194460338</c:v>
                </c:pt>
                <c:pt idx="918">
                  <c:v>88.46227587290997</c:v>
                </c:pt>
                <c:pt idx="919">
                  <c:v>88.56804980121656</c:v>
                </c:pt>
                <c:pt idx="920">
                  <c:v>88.67382372952315</c:v>
                </c:pt>
                <c:pt idx="921">
                  <c:v>88.77959765782974</c:v>
                </c:pt>
                <c:pt idx="922">
                  <c:v>88.88537158613633</c:v>
                </c:pt>
                <c:pt idx="923">
                  <c:v>88.99114551444292</c:v>
                </c:pt>
                <c:pt idx="924">
                  <c:v>89.09691944274951</c:v>
                </c:pt>
                <c:pt idx="925">
                  <c:v>89.2026933710561</c:v>
                </c:pt>
                <c:pt idx="926">
                  <c:v>89.30846729936269</c:v>
                </c:pt>
                <c:pt idx="927">
                  <c:v>89.41424122766928</c:v>
                </c:pt>
                <c:pt idx="928">
                  <c:v>89.520015155975869</c:v>
                </c:pt>
                <c:pt idx="929">
                  <c:v>89.625789084282459</c:v>
                </c:pt>
                <c:pt idx="930">
                  <c:v>89.731563012589049</c:v>
                </c:pt>
                <c:pt idx="931">
                  <c:v>89.837336940895639</c:v>
                </c:pt>
                <c:pt idx="932">
                  <c:v>89.943110869202229</c:v>
                </c:pt>
                <c:pt idx="933">
                  <c:v>90.048884797508819</c:v>
                </c:pt>
                <c:pt idx="934">
                  <c:v>90.154658725815409</c:v>
                </c:pt>
                <c:pt idx="935">
                  <c:v>90.260432654121999</c:v>
                </c:pt>
                <c:pt idx="936">
                  <c:v>90.366206582428589</c:v>
                </c:pt>
                <c:pt idx="937">
                  <c:v>90.471980510735179</c:v>
                </c:pt>
                <c:pt idx="938">
                  <c:v>90.577754439041769</c:v>
                </c:pt>
                <c:pt idx="939">
                  <c:v>90.683528367348359</c:v>
                </c:pt>
                <c:pt idx="940">
                  <c:v>90.789302295654949</c:v>
                </c:pt>
                <c:pt idx="941">
                  <c:v>90.895076223961539</c:v>
                </c:pt>
                <c:pt idx="942">
                  <c:v>91.000850152268129</c:v>
                </c:pt>
                <c:pt idx="943">
                  <c:v>91.106624080574719</c:v>
                </c:pt>
                <c:pt idx="944">
                  <c:v>91.212398008881308</c:v>
                </c:pt>
                <c:pt idx="945">
                  <c:v>91.318171937187898</c:v>
                </c:pt>
                <c:pt idx="946">
                  <c:v>91.423945865494488</c:v>
                </c:pt>
                <c:pt idx="947">
                  <c:v>91.529719793801078</c:v>
                </c:pt>
                <c:pt idx="948">
                  <c:v>91.635493722107668</c:v>
                </c:pt>
                <c:pt idx="949">
                  <c:v>91.741267650414258</c:v>
                </c:pt>
                <c:pt idx="950">
                  <c:v>91.847041578720848</c:v>
                </c:pt>
                <c:pt idx="951">
                  <c:v>91.952815507027438</c:v>
                </c:pt>
                <c:pt idx="952">
                  <c:v>92.058589435334028</c:v>
                </c:pt>
                <c:pt idx="953">
                  <c:v>92.164363363640618</c:v>
                </c:pt>
                <c:pt idx="954">
                  <c:v>92.270137291947208</c:v>
                </c:pt>
                <c:pt idx="955">
                  <c:v>92.375911220253798</c:v>
                </c:pt>
                <c:pt idx="956">
                  <c:v>92.481685148560388</c:v>
                </c:pt>
                <c:pt idx="957">
                  <c:v>92.587459076866978</c:v>
                </c:pt>
                <c:pt idx="958">
                  <c:v>92.693233005173568</c:v>
                </c:pt>
                <c:pt idx="959">
                  <c:v>92.799006933480157</c:v>
                </c:pt>
                <c:pt idx="960">
                  <c:v>92.904780861786747</c:v>
                </c:pt>
                <c:pt idx="961">
                  <c:v>93.010554790093337</c:v>
                </c:pt>
                <c:pt idx="962">
                  <c:v>93.116328718399927</c:v>
                </c:pt>
                <c:pt idx="963">
                  <c:v>93.222102646706517</c:v>
                </c:pt>
                <c:pt idx="964">
                  <c:v>93.327876575013107</c:v>
                </c:pt>
                <c:pt idx="965">
                  <c:v>93.433650503319697</c:v>
                </c:pt>
                <c:pt idx="966">
                  <c:v>93.539424431626287</c:v>
                </c:pt>
                <c:pt idx="967">
                  <c:v>93.645198359932877</c:v>
                </c:pt>
                <c:pt idx="968">
                  <c:v>93.750972288239467</c:v>
                </c:pt>
                <c:pt idx="969">
                  <c:v>93.856746216546057</c:v>
                </c:pt>
                <c:pt idx="970">
                  <c:v>93.962520144852647</c:v>
                </c:pt>
                <c:pt idx="971">
                  <c:v>94.068294073159237</c:v>
                </c:pt>
                <c:pt idx="972">
                  <c:v>94.174068001465827</c:v>
                </c:pt>
                <c:pt idx="973">
                  <c:v>94.279841929772417</c:v>
                </c:pt>
                <c:pt idx="974">
                  <c:v>94.385615858079007</c:v>
                </c:pt>
                <c:pt idx="975">
                  <c:v>94.491389786385596</c:v>
                </c:pt>
                <c:pt idx="976">
                  <c:v>94.597163714692186</c:v>
                </c:pt>
                <c:pt idx="977">
                  <c:v>94.702937642998776</c:v>
                </c:pt>
                <c:pt idx="978">
                  <c:v>94.808711571305366</c:v>
                </c:pt>
                <c:pt idx="979">
                  <c:v>94.914485499611956</c:v>
                </c:pt>
                <c:pt idx="980">
                  <c:v>95.020259427918546</c:v>
                </c:pt>
                <c:pt idx="981">
                  <c:v>95.126033356225136</c:v>
                </c:pt>
                <c:pt idx="982">
                  <c:v>95.231807284531726</c:v>
                </c:pt>
                <c:pt idx="983">
                  <c:v>95.337581212838316</c:v>
                </c:pt>
                <c:pt idx="984">
                  <c:v>95.443355141144906</c:v>
                </c:pt>
                <c:pt idx="985">
                  <c:v>95.549129069451496</c:v>
                </c:pt>
                <c:pt idx="986">
                  <c:v>95.654902997758086</c:v>
                </c:pt>
                <c:pt idx="987">
                  <c:v>95.760676926064676</c:v>
                </c:pt>
                <c:pt idx="988">
                  <c:v>95.866450854371266</c:v>
                </c:pt>
                <c:pt idx="989">
                  <c:v>95.972224782677856</c:v>
                </c:pt>
                <c:pt idx="990">
                  <c:v>96.077998710984446</c:v>
                </c:pt>
                <c:pt idx="991">
                  <c:v>96.183772639291035</c:v>
                </c:pt>
                <c:pt idx="992">
                  <c:v>96.289546567597625</c:v>
                </c:pt>
                <c:pt idx="993">
                  <c:v>96.395320495904215</c:v>
                </c:pt>
                <c:pt idx="994">
                  <c:v>96.501094424210805</c:v>
                </c:pt>
                <c:pt idx="995">
                  <c:v>96.606868352517395</c:v>
                </c:pt>
                <c:pt idx="996">
                  <c:v>96.712642280823985</c:v>
                </c:pt>
                <c:pt idx="997">
                  <c:v>96.818416209130575</c:v>
                </c:pt>
                <c:pt idx="998">
                  <c:v>96.924190137437165</c:v>
                </c:pt>
                <c:pt idx="999">
                  <c:v>97.029964065743755</c:v>
                </c:pt>
                <c:pt idx="1000">
                  <c:v>97.135737994050345</c:v>
                </c:pt>
                <c:pt idx="1001">
                  <c:v>97.241511922356935</c:v>
                </c:pt>
                <c:pt idx="1002">
                  <c:v>97.347285850663525</c:v>
                </c:pt>
                <c:pt idx="1003">
                  <c:v>97.453059778970115</c:v>
                </c:pt>
                <c:pt idx="1004">
                  <c:v>97.558833707276705</c:v>
                </c:pt>
                <c:pt idx="1005">
                  <c:v>97.664607635583295</c:v>
                </c:pt>
                <c:pt idx="1006">
                  <c:v>97.770381563889885</c:v>
                </c:pt>
                <c:pt idx="1007">
                  <c:v>97.876155492196474</c:v>
                </c:pt>
                <c:pt idx="1008">
                  <c:v>97.981929420503064</c:v>
                </c:pt>
                <c:pt idx="1009">
                  <c:v>98.087703348809654</c:v>
                </c:pt>
                <c:pt idx="1010">
                  <c:v>98.193477277116244</c:v>
                </c:pt>
                <c:pt idx="1011">
                  <c:v>98.299251205422834</c:v>
                </c:pt>
                <c:pt idx="1012">
                  <c:v>98.405025133729424</c:v>
                </c:pt>
                <c:pt idx="1013">
                  <c:v>98.510799062036014</c:v>
                </c:pt>
                <c:pt idx="1014">
                  <c:v>98.616572990342604</c:v>
                </c:pt>
                <c:pt idx="1015">
                  <c:v>98.722346918649194</c:v>
                </c:pt>
                <c:pt idx="1016">
                  <c:v>98.828120846955784</c:v>
                </c:pt>
                <c:pt idx="1017">
                  <c:v>98.933894775262374</c:v>
                </c:pt>
                <c:pt idx="1018">
                  <c:v>99.039668703568964</c:v>
                </c:pt>
                <c:pt idx="1019">
                  <c:v>99.145442631875554</c:v>
                </c:pt>
                <c:pt idx="1020">
                  <c:v>99.251216560182144</c:v>
                </c:pt>
                <c:pt idx="1021">
                  <c:v>99.356990488488734</c:v>
                </c:pt>
                <c:pt idx="1022">
                  <c:v>99.462764416795324</c:v>
                </c:pt>
                <c:pt idx="1023">
                  <c:v>99.568538345101913</c:v>
                </c:pt>
                <c:pt idx="1024">
                  <c:v>99.674312273408503</c:v>
                </c:pt>
                <c:pt idx="1025">
                  <c:v>99.780086201715093</c:v>
                </c:pt>
                <c:pt idx="1026">
                  <c:v>99.885860130021683</c:v>
                </c:pt>
                <c:pt idx="1027">
                  <c:v>99.991634058328273</c:v>
                </c:pt>
                <c:pt idx="1028">
                  <c:v>100.09740798663486</c:v>
                </c:pt>
                <c:pt idx="1029">
                  <c:v>100.20318191494145</c:v>
                </c:pt>
                <c:pt idx="1030">
                  <c:v>100.30895584324804</c:v>
                </c:pt>
                <c:pt idx="1031">
                  <c:v>100.41472977155463</c:v>
                </c:pt>
                <c:pt idx="1032">
                  <c:v>100.52050369986122</c:v>
                </c:pt>
                <c:pt idx="1033">
                  <c:v>100.62627762816781</c:v>
                </c:pt>
                <c:pt idx="1034">
                  <c:v>100.7320515564744</c:v>
                </c:pt>
                <c:pt idx="1035">
                  <c:v>100.83782548478099</c:v>
                </c:pt>
                <c:pt idx="1036">
                  <c:v>100.94359941308758</c:v>
                </c:pt>
                <c:pt idx="1037">
                  <c:v>101.04937334139417</c:v>
                </c:pt>
                <c:pt idx="1038">
                  <c:v>101.15514726970076</c:v>
                </c:pt>
                <c:pt idx="1039">
                  <c:v>101.26092119800735</c:v>
                </c:pt>
                <c:pt idx="1040">
                  <c:v>101.36669512631394</c:v>
                </c:pt>
                <c:pt idx="1041">
                  <c:v>101.47246905462053</c:v>
                </c:pt>
                <c:pt idx="1042">
                  <c:v>101.57824298292712</c:v>
                </c:pt>
                <c:pt idx="1043">
                  <c:v>101.68401691123371</c:v>
                </c:pt>
                <c:pt idx="1044">
                  <c:v>101.7897908395403</c:v>
                </c:pt>
                <c:pt idx="1045">
                  <c:v>101.89556476784689</c:v>
                </c:pt>
                <c:pt idx="1046">
                  <c:v>102.00133869615348</c:v>
                </c:pt>
                <c:pt idx="1047">
                  <c:v>102.10711262446007</c:v>
                </c:pt>
                <c:pt idx="1048">
                  <c:v>102.21288655276666</c:v>
                </c:pt>
                <c:pt idx="1049">
                  <c:v>102.31866048107325</c:v>
                </c:pt>
                <c:pt idx="1050">
                  <c:v>102.42443440937984</c:v>
                </c:pt>
                <c:pt idx="1051">
                  <c:v>102.53020833768643</c:v>
                </c:pt>
                <c:pt idx="1052">
                  <c:v>102.63598226599302</c:v>
                </c:pt>
                <c:pt idx="1053">
                  <c:v>102.74175619429961</c:v>
                </c:pt>
                <c:pt idx="1054">
                  <c:v>102.8475301226062</c:v>
                </c:pt>
                <c:pt idx="1055">
                  <c:v>102.95330405091279</c:v>
                </c:pt>
                <c:pt idx="1056">
                  <c:v>103.05907797921938</c:v>
                </c:pt>
                <c:pt idx="1057">
                  <c:v>103.16485190752597</c:v>
                </c:pt>
                <c:pt idx="1058">
                  <c:v>103.27062583583256</c:v>
                </c:pt>
                <c:pt idx="1059">
                  <c:v>103.37639976413915</c:v>
                </c:pt>
                <c:pt idx="1060">
                  <c:v>103.48217369244574</c:v>
                </c:pt>
                <c:pt idx="1061">
                  <c:v>103.58794762075233</c:v>
                </c:pt>
                <c:pt idx="1062">
                  <c:v>103.69372154905892</c:v>
                </c:pt>
                <c:pt idx="1063">
                  <c:v>103.79949547736551</c:v>
                </c:pt>
                <c:pt idx="1064">
                  <c:v>103.9052694056721</c:v>
                </c:pt>
                <c:pt idx="1065">
                  <c:v>104.01104333397869</c:v>
                </c:pt>
                <c:pt idx="1066">
                  <c:v>104.11681726228528</c:v>
                </c:pt>
                <c:pt idx="1067">
                  <c:v>104.22259119059187</c:v>
                </c:pt>
                <c:pt idx="1068">
                  <c:v>104.32836511889846</c:v>
                </c:pt>
                <c:pt idx="1069">
                  <c:v>104.43413904720505</c:v>
                </c:pt>
                <c:pt idx="1070">
                  <c:v>104.53991297551164</c:v>
                </c:pt>
                <c:pt idx="1071">
                  <c:v>104.64568690381823</c:v>
                </c:pt>
                <c:pt idx="1072">
                  <c:v>104.75146083212482</c:v>
                </c:pt>
                <c:pt idx="1073">
                  <c:v>104.85723476043141</c:v>
                </c:pt>
                <c:pt idx="1074">
                  <c:v>104.963008688738</c:v>
                </c:pt>
                <c:pt idx="1075">
                  <c:v>105.06878261704459</c:v>
                </c:pt>
                <c:pt idx="1076">
                  <c:v>105.17455654535118</c:v>
                </c:pt>
                <c:pt idx="1077">
                  <c:v>105.28033047365777</c:v>
                </c:pt>
                <c:pt idx="1078">
                  <c:v>105.38610440196436</c:v>
                </c:pt>
                <c:pt idx="1079">
                  <c:v>105.49187833027095</c:v>
                </c:pt>
                <c:pt idx="1080">
                  <c:v>105.59765225857754</c:v>
                </c:pt>
                <c:pt idx="1081">
                  <c:v>105.70342618688413</c:v>
                </c:pt>
                <c:pt idx="1082">
                  <c:v>105.80920011519072</c:v>
                </c:pt>
                <c:pt idx="1083">
                  <c:v>105.91497404349731</c:v>
                </c:pt>
                <c:pt idx="1084">
                  <c:v>106.0207479718039</c:v>
                </c:pt>
                <c:pt idx="1085">
                  <c:v>106.12652190011049</c:v>
                </c:pt>
                <c:pt idx="1086">
                  <c:v>106.23229582841708</c:v>
                </c:pt>
                <c:pt idx="1087">
                  <c:v>106.33806975672367</c:v>
                </c:pt>
                <c:pt idx="1088">
                  <c:v>106.44384368503026</c:v>
                </c:pt>
                <c:pt idx="1089">
                  <c:v>106.54961761333685</c:v>
                </c:pt>
                <c:pt idx="1090">
                  <c:v>106.65539154164344</c:v>
                </c:pt>
                <c:pt idx="1091">
                  <c:v>106.76116546995003</c:v>
                </c:pt>
                <c:pt idx="1092">
                  <c:v>106.86693939825662</c:v>
                </c:pt>
                <c:pt idx="1093">
                  <c:v>106.97271332656321</c:v>
                </c:pt>
                <c:pt idx="1094">
                  <c:v>107.0784872548698</c:v>
                </c:pt>
                <c:pt idx="1095">
                  <c:v>107.18426118317639</c:v>
                </c:pt>
                <c:pt idx="1096">
                  <c:v>107.29003511148298</c:v>
                </c:pt>
                <c:pt idx="1097">
                  <c:v>107.39580903978957</c:v>
                </c:pt>
                <c:pt idx="1098">
                  <c:v>107.50158296809616</c:v>
                </c:pt>
                <c:pt idx="1099">
                  <c:v>107.60735689640275</c:v>
                </c:pt>
                <c:pt idx="1100">
                  <c:v>107.71313082470934</c:v>
                </c:pt>
                <c:pt idx="1101">
                  <c:v>107.81890475301593</c:v>
                </c:pt>
                <c:pt idx="1102">
                  <c:v>107.92467868132252</c:v>
                </c:pt>
                <c:pt idx="1103">
                  <c:v>108.03045260962911</c:v>
                </c:pt>
                <c:pt idx="1104">
                  <c:v>108.1362265379357</c:v>
                </c:pt>
                <c:pt idx="1105">
                  <c:v>108.24200046624229</c:v>
                </c:pt>
                <c:pt idx="1106">
                  <c:v>108.34777439454888</c:v>
                </c:pt>
                <c:pt idx="1107">
                  <c:v>108.45354832285547</c:v>
                </c:pt>
                <c:pt idx="1108">
                  <c:v>108.55932225116206</c:v>
                </c:pt>
                <c:pt idx="1109">
                  <c:v>108.66509617946865</c:v>
                </c:pt>
                <c:pt idx="1110">
                  <c:v>108.77087010777524</c:v>
                </c:pt>
                <c:pt idx="1111">
                  <c:v>108.87664403608183</c:v>
                </c:pt>
                <c:pt idx="1112">
                  <c:v>108.98241796438842</c:v>
                </c:pt>
                <c:pt idx="1113">
                  <c:v>109.08819189269501</c:v>
                </c:pt>
                <c:pt idx="1114">
                  <c:v>109.1939658210016</c:v>
                </c:pt>
                <c:pt idx="1115">
                  <c:v>109.29973974930819</c:v>
                </c:pt>
                <c:pt idx="1116">
                  <c:v>109.40551367761478</c:v>
                </c:pt>
                <c:pt idx="1117">
                  <c:v>109.51128760592137</c:v>
                </c:pt>
                <c:pt idx="1118">
                  <c:v>109.61706153422796</c:v>
                </c:pt>
                <c:pt idx="1119">
                  <c:v>109.72283546253455</c:v>
                </c:pt>
                <c:pt idx="1120">
                  <c:v>109.82860939084114</c:v>
                </c:pt>
                <c:pt idx="1121">
                  <c:v>109.93438331914773</c:v>
                </c:pt>
                <c:pt idx="1122">
                  <c:v>110.04015724745432</c:v>
                </c:pt>
                <c:pt idx="1123">
                  <c:v>110.14593117576091</c:v>
                </c:pt>
                <c:pt idx="1124">
                  <c:v>110.2517051040675</c:v>
                </c:pt>
                <c:pt idx="1125">
                  <c:v>110.35747903237409</c:v>
                </c:pt>
                <c:pt idx="1126">
                  <c:v>110.46325296068068</c:v>
                </c:pt>
                <c:pt idx="1127">
                  <c:v>110.56902688898727</c:v>
                </c:pt>
                <c:pt idx="1128">
                  <c:v>110.67480081729386</c:v>
                </c:pt>
                <c:pt idx="1129">
                  <c:v>110.78057474560045</c:v>
                </c:pt>
                <c:pt idx="1130">
                  <c:v>110.88634867390704</c:v>
                </c:pt>
                <c:pt idx="1131">
                  <c:v>110.99212260221363</c:v>
                </c:pt>
                <c:pt idx="1132">
                  <c:v>111.09789653052022</c:v>
                </c:pt>
                <c:pt idx="1133">
                  <c:v>111.20367045882681</c:v>
                </c:pt>
                <c:pt idx="1134">
                  <c:v>111.3094443871334</c:v>
                </c:pt>
                <c:pt idx="1135">
                  <c:v>111.41521831543999</c:v>
                </c:pt>
                <c:pt idx="1136">
                  <c:v>111.52099224374658</c:v>
                </c:pt>
                <c:pt idx="1137">
                  <c:v>111.62676617205317</c:v>
                </c:pt>
                <c:pt idx="1138">
                  <c:v>111.73254010035976</c:v>
                </c:pt>
                <c:pt idx="1139">
                  <c:v>111.83831402866635</c:v>
                </c:pt>
                <c:pt idx="1140">
                  <c:v>111.94408795697294</c:v>
                </c:pt>
                <c:pt idx="1141">
                  <c:v>112.04986188527953</c:v>
                </c:pt>
                <c:pt idx="1142">
                  <c:v>112.15563581358612</c:v>
                </c:pt>
                <c:pt idx="1143">
                  <c:v>112.26140974189271</c:v>
                </c:pt>
                <c:pt idx="1144">
                  <c:v>112.3671836701993</c:v>
                </c:pt>
                <c:pt idx="1145">
                  <c:v>112.47295759850589</c:v>
                </c:pt>
                <c:pt idx="1146">
                  <c:v>112.57873152681248</c:v>
                </c:pt>
                <c:pt idx="1147">
                  <c:v>112.68450545511907</c:v>
                </c:pt>
                <c:pt idx="1148">
                  <c:v>112.79027938342566</c:v>
                </c:pt>
                <c:pt idx="1149">
                  <c:v>112.89605331173225</c:v>
                </c:pt>
                <c:pt idx="1150">
                  <c:v>113.00182724003884</c:v>
                </c:pt>
                <c:pt idx="1151">
                  <c:v>113.10760116834543</c:v>
                </c:pt>
                <c:pt idx="1152">
                  <c:v>113.21337509665202</c:v>
                </c:pt>
                <c:pt idx="1153">
                  <c:v>113.31914902495861</c:v>
                </c:pt>
                <c:pt idx="1154">
                  <c:v>113.4249229532652</c:v>
                </c:pt>
                <c:pt idx="1155">
                  <c:v>113.53069688157179</c:v>
                </c:pt>
                <c:pt idx="1156">
                  <c:v>113.63647080987838</c:v>
                </c:pt>
                <c:pt idx="1157">
                  <c:v>113.74224473818497</c:v>
                </c:pt>
                <c:pt idx="1158">
                  <c:v>113.84801866649155</c:v>
                </c:pt>
                <c:pt idx="1159">
                  <c:v>113.95379259479814</c:v>
                </c:pt>
                <c:pt idx="1160">
                  <c:v>114.05956652310473</c:v>
                </c:pt>
                <c:pt idx="1161">
                  <c:v>114.16534045141132</c:v>
                </c:pt>
                <c:pt idx="1162">
                  <c:v>114.27111437971791</c:v>
                </c:pt>
                <c:pt idx="1163">
                  <c:v>114.3768883080245</c:v>
                </c:pt>
                <c:pt idx="1164">
                  <c:v>114.48266223633109</c:v>
                </c:pt>
                <c:pt idx="1165">
                  <c:v>114.58843616463768</c:v>
                </c:pt>
                <c:pt idx="1166">
                  <c:v>114.69421009294427</c:v>
                </c:pt>
                <c:pt idx="1167">
                  <c:v>114.79998402125086</c:v>
                </c:pt>
                <c:pt idx="1168">
                  <c:v>114.90575794955745</c:v>
                </c:pt>
                <c:pt idx="1169">
                  <c:v>115.01153187786404</c:v>
                </c:pt>
                <c:pt idx="1170">
                  <c:v>115.11730580617063</c:v>
                </c:pt>
                <c:pt idx="1171">
                  <c:v>115.22307973447722</c:v>
                </c:pt>
                <c:pt idx="1172">
                  <c:v>115.32885366278381</c:v>
                </c:pt>
                <c:pt idx="1173">
                  <c:v>115.4346275910904</c:v>
                </c:pt>
                <c:pt idx="1174">
                  <c:v>115.54040151939699</c:v>
                </c:pt>
                <c:pt idx="1175">
                  <c:v>115.64617544770358</c:v>
                </c:pt>
                <c:pt idx="1176">
                  <c:v>115.75194937601017</c:v>
                </c:pt>
                <c:pt idx="1177">
                  <c:v>115.85772330431676</c:v>
                </c:pt>
                <c:pt idx="1178">
                  <c:v>115.96349723262335</c:v>
                </c:pt>
                <c:pt idx="1179">
                  <c:v>116.06927116092994</c:v>
                </c:pt>
                <c:pt idx="1180">
                  <c:v>116.17504508923653</c:v>
                </c:pt>
                <c:pt idx="1181">
                  <c:v>116.28081901754312</c:v>
                </c:pt>
                <c:pt idx="1182">
                  <c:v>116.38659294584971</c:v>
                </c:pt>
                <c:pt idx="1183">
                  <c:v>116.4923668741563</c:v>
                </c:pt>
                <c:pt idx="1184">
                  <c:v>116.59814080246289</c:v>
                </c:pt>
                <c:pt idx="1185">
                  <c:v>116.70391473076948</c:v>
                </c:pt>
                <c:pt idx="1186">
                  <c:v>116.80968865907607</c:v>
                </c:pt>
                <c:pt idx="1187">
                  <c:v>116.91546258738266</c:v>
                </c:pt>
                <c:pt idx="1188">
                  <c:v>117.02123651568925</c:v>
                </c:pt>
                <c:pt idx="1189">
                  <c:v>117.12701044399584</c:v>
                </c:pt>
                <c:pt idx="1190">
                  <c:v>117.23278437230243</c:v>
                </c:pt>
                <c:pt idx="1191">
                  <c:v>117.33855830060902</c:v>
                </c:pt>
                <c:pt idx="1192">
                  <c:v>117.44433222891561</c:v>
                </c:pt>
                <c:pt idx="1193">
                  <c:v>117.5501061572222</c:v>
                </c:pt>
                <c:pt idx="1194">
                  <c:v>117.65588008552879</c:v>
                </c:pt>
                <c:pt idx="1195">
                  <c:v>117.76165401383538</c:v>
                </c:pt>
                <c:pt idx="1196">
                  <c:v>117.86742794214197</c:v>
                </c:pt>
                <c:pt idx="1197">
                  <c:v>117.97320187044856</c:v>
                </c:pt>
                <c:pt idx="1198">
                  <c:v>118.07897579875515</c:v>
                </c:pt>
                <c:pt idx="1199">
                  <c:v>118.18474972706174</c:v>
                </c:pt>
                <c:pt idx="1200">
                  <c:v>118.29052365536833</c:v>
                </c:pt>
                <c:pt idx="1201">
                  <c:v>118.39629758367492</c:v>
                </c:pt>
                <c:pt idx="1202">
                  <c:v>118.50207151198151</c:v>
                </c:pt>
                <c:pt idx="1203">
                  <c:v>118.6078454402881</c:v>
                </c:pt>
                <c:pt idx="1204">
                  <c:v>118.71361936859469</c:v>
                </c:pt>
                <c:pt idx="1205">
                  <c:v>118.81939329690128</c:v>
                </c:pt>
                <c:pt idx="1206">
                  <c:v>118.92516722520787</c:v>
                </c:pt>
                <c:pt idx="1207">
                  <c:v>119.03094115351446</c:v>
                </c:pt>
                <c:pt idx="1208">
                  <c:v>119.13671508182105</c:v>
                </c:pt>
                <c:pt idx="1209">
                  <c:v>119.24248901012764</c:v>
                </c:pt>
                <c:pt idx="1210">
                  <c:v>119.34826293843423</c:v>
                </c:pt>
                <c:pt idx="1211">
                  <c:v>119.45403686674082</c:v>
                </c:pt>
                <c:pt idx="1212">
                  <c:v>119.55981079504741</c:v>
                </c:pt>
                <c:pt idx="1213">
                  <c:v>119.665584723354</c:v>
                </c:pt>
                <c:pt idx="1214">
                  <c:v>119.77135865166059</c:v>
                </c:pt>
                <c:pt idx="1215">
                  <c:v>119.87713257996718</c:v>
                </c:pt>
                <c:pt idx="1216">
                  <c:v>119.98290650827377</c:v>
                </c:pt>
                <c:pt idx="1217">
                  <c:v>120.08868043658036</c:v>
                </c:pt>
                <c:pt idx="1218">
                  <c:v>120.19445436488695</c:v>
                </c:pt>
                <c:pt idx="1219">
                  <c:v>120.30022829319354</c:v>
                </c:pt>
                <c:pt idx="1220">
                  <c:v>120.40600222150013</c:v>
                </c:pt>
                <c:pt idx="1221">
                  <c:v>120.51177614980672</c:v>
                </c:pt>
                <c:pt idx="1222">
                  <c:v>120.61755007811331</c:v>
                </c:pt>
                <c:pt idx="1223">
                  <c:v>120.7233240064199</c:v>
                </c:pt>
                <c:pt idx="1224">
                  <c:v>120.82909793472649</c:v>
                </c:pt>
                <c:pt idx="1225">
                  <c:v>120.93487186303308</c:v>
                </c:pt>
                <c:pt idx="1226">
                  <c:v>121.04064579133967</c:v>
                </c:pt>
                <c:pt idx="1227">
                  <c:v>121.14641971964626</c:v>
                </c:pt>
                <c:pt idx="1228">
                  <c:v>121.25219364795285</c:v>
                </c:pt>
                <c:pt idx="1229">
                  <c:v>121.35796757625944</c:v>
                </c:pt>
                <c:pt idx="1230">
                  <c:v>121.46374150456603</c:v>
                </c:pt>
                <c:pt idx="1231">
                  <c:v>121.56951543287262</c:v>
                </c:pt>
                <c:pt idx="1232">
                  <c:v>121.67528936117921</c:v>
                </c:pt>
                <c:pt idx="1233">
                  <c:v>121.7810632894858</c:v>
                </c:pt>
                <c:pt idx="1234">
                  <c:v>121.88683721779239</c:v>
                </c:pt>
                <c:pt idx="1235">
                  <c:v>121.99261114609898</c:v>
                </c:pt>
                <c:pt idx="1236">
                  <c:v>122.09838507440557</c:v>
                </c:pt>
                <c:pt idx="1237">
                  <c:v>122.20415900271216</c:v>
                </c:pt>
                <c:pt idx="1238">
                  <c:v>122.30993293101875</c:v>
                </c:pt>
                <c:pt idx="1239">
                  <c:v>122.41570685932534</c:v>
                </c:pt>
                <c:pt idx="1240">
                  <c:v>122.52148078763193</c:v>
                </c:pt>
                <c:pt idx="1241">
                  <c:v>122.62725471593852</c:v>
                </c:pt>
                <c:pt idx="1242">
                  <c:v>122.73302864424511</c:v>
                </c:pt>
                <c:pt idx="1243">
                  <c:v>122.8388025725517</c:v>
                </c:pt>
                <c:pt idx="1244">
                  <c:v>122.94457650085829</c:v>
                </c:pt>
                <c:pt idx="1245">
                  <c:v>123.05035042916488</c:v>
                </c:pt>
                <c:pt idx="1246">
                  <c:v>123.15612435747147</c:v>
                </c:pt>
                <c:pt idx="1247">
                  <c:v>123.26189828577806</c:v>
                </c:pt>
                <c:pt idx="1248">
                  <c:v>123.36767221408465</c:v>
                </c:pt>
                <c:pt idx="1249">
                  <c:v>123.47344614239124</c:v>
                </c:pt>
                <c:pt idx="1250">
                  <c:v>123.57922007069783</c:v>
                </c:pt>
                <c:pt idx="1251">
                  <c:v>123.68499399900442</c:v>
                </c:pt>
                <c:pt idx="1252">
                  <c:v>123.79076792731101</c:v>
                </c:pt>
                <c:pt idx="1253">
                  <c:v>123.8965418556176</c:v>
                </c:pt>
                <c:pt idx="1254">
                  <c:v>124.00231578392419</c:v>
                </c:pt>
                <c:pt idx="1255">
                  <c:v>124.10808971223078</c:v>
                </c:pt>
                <c:pt idx="1256">
                  <c:v>124.21386364053737</c:v>
                </c:pt>
                <c:pt idx="1257">
                  <c:v>124.31963756884396</c:v>
                </c:pt>
                <c:pt idx="1258">
                  <c:v>124.42541149715055</c:v>
                </c:pt>
                <c:pt idx="1259">
                  <c:v>124.53118542545714</c:v>
                </c:pt>
                <c:pt idx="1260">
                  <c:v>124.63695935376373</c:v>
                </c:pt>
                <c:pt idx="1261">
                  <c:v>124.74273328207032</c:v>
                </c:pt>
                <c:pt idx="1262">
                  <c:v>124.84850721037691</c:v>
                </c:pt>
                <c:pt idx="1263">
                  <c:v>124.9542811386835</c:v>
                </c:pt>
                <c:pt idx="1264">
                  <c:v>125.06005506699009</c:v>
                </c:pt>
                <c:pt idx="1265">
                  <c:v>125.16582899529668</c:v>
                </c:pt>
                <c:pt idx="1266">
                  <c:v>125.27160292360327</c:v>
                </c:pt>
                <c:pt idx="1267">
                  <c:v>125.37737685190986</c:v>
                </c:pt>
                <c:pt idx="1268">
                  <c:v>125.48315078021645</c:v>
                </c:pt>
                <c:pt idx="1269">
                  <c:v>125.58892470852304</c:v>
                </c:pt>
                <c:pt idx="1270">
                  <c:v>125.69469863682963</c:v>
                </c:pt>
                <c:pt idx="1271">
                  <c:v>125.80047256513622</c:v>
                </c:pt>
                <c:pt idx="1272">
                  <c:v>125.90624649344281</c:v>
                </c:pt>
                <c:pt idx="1273">
                  <c:v>126.0120204217494</c:v>
                </c:pt>
                <c:pt idx="1274">
                  <c:v>126.11779435005599</c:v>
                </c:pt>
                <c:pt idx="1275">
                  <c:v>126.22356827836258</c:v>
                </c:pt>
                <c:pt idx="1276">
                  <c:v>126.32934220666917</c:v>
                </c:pt>
                <c:pt idx="1277">
                  <c:v>126.43511613497576</c:v>
                </c:pt>
                <c:pt idx="1278">
                  <c:v>126.54089006328235</c:v>
                </c:pt>
                <c:pt idx="1279">
                  <c:v>126.64666399158894</c:v>
                </c:pt>
                <c:pt idx="1280">
                  <c:v>126.75243791989553</c:v>
                </c:pt>
                <c:pt idx="1281">
                  <c:v>126.85821184820212</c:v>
                </c:pt>
                <c:pt idx="1282">
                  <c:v>126.96398577650871</c:v>
                </c:pt>
                <c:pt idx="1283">
                  <c:v>127.0697597048153</c:v>
                </c:pt>
                <c:pt idx="1284">
                  <c:v>127.17553363312189</c:v>
                </c:pt>
                <c:pt idx="1285">
                  <c:v>127.28130756142848</c:v>
                </c:pt>
                <c:pt idx="1286">
                  <c:v>127.38708148973507</c:v>
                </c:pt>
                <c:pt idx="1287">
                  <c:v>127.49285541804166</c:v>
                </c:pt>
                <c:pt idx="1288">
                  <c:v>127.59862934634825</c:v>
                </c:pt>
                <c:pt idx="1289">
                  <c:v>127.70440327465484</c:v>
                </c:pt>
                <c:pt idx="1290">
                  <c:v>127.81017720296143</c:v>
                </c:pt>
                <c:pt idx="1291">
                  <c:v>127.91595113126802</c:v>
                </c:pt>
                <c:pt idx="1292">
                  <c:v>128.02172505957461</c:v>
                </c:pt>
                <c:pt idx="1293">
                  <c:v>128.12749898788118</c:v>
                </c:pt>
                <c:pt idx="1294">
                  <c:v>128.23327291618776</c:v>
                </c:pt>
                <c:pt idx="1295">
                  <c:v>128.33904684449433</c:v>
                </c:pt>
                <c:pt idx="1296">
                  <c:v>128.44482077280091</c:v>
                </c:pt>
                <c:pt idx="1297">
                  <c:v>128.55059470110749</c:v>
                </c:pt>
                <c:pt idx="1298">
                  <c:v>128.65636862941406</c:v>
                </c:pt>
                <c:pt idx="1299">
                  <c:v>128.76214255772064</c:v>
                </c:pt>
                <c:pt idx="1300">
                  <c:v>128.86791648602721</c:v>
                </c:pt>
                <c:pt idx="1301">
                  <c:v>128.97369041433379</c:v>
                </c:pt>
                <c:pt idx="1302">
                  <c:v>129.07946434264036</c:v>
                </c:pt>
                <c:pt idx="1303">
                  <c:v>129.18523827094694</c:v>
                </c:pt>
                <c:pt idx="1304">
                  <c:v>129.29101219925352</c:v>
                </c:pt>
                <c:pt idx="1305">
                  <c:v>129.39678612756009</c:v>
                </c:pt>
                <c:pt idx="1306">
                  <c:v>129.50256005586667</c:v>
                </c:pt>
                <c:pt idx="1307">
                  <c:v>129.60833398417324</c:v>
                </c:pt>
                <c:pt idx="1308">
                  <c:v>129.71410791247982</c:v>
                </c:pt>
                <c:pt idx="1309">
                  <c:v>129.81988184078639</c:v>
                </c:pt>
                <c:pt idx="1310">
                  <c:v>129.92565576909297</c:v>
                </c:pt>
                <c:pt idx="1311">
                  <c:v>130.03142969739955</c:v>
                </c:pt>
                <c:pt idx="1312">
                  <c:v>130.13720362570612</c:v>
                </c:pt>
                <c:pt idx="1313">
                  <c:v>130.2429775540127</c:v>
                </c:pt>
                <c:pt idx="1314">
                  <c:v>130.34875148231927</c:v>
                </c:pt>
                <c:pt idx="1315">
                  <c:v>130.45452541062585</c:v>
                </c:pt>
                <c:pt idx="1316">
                  <c:v>130.56029933893242</c:v>
                </c:pt>
                <c:pt idx="1317">
                  <c:v>130.666073267239</c:v>
                </c:pt>
                <c:pt idx="1318">
                  <c:v>130.77184719554558</c:v>
                </c:pt>
                <c:pt idx="1319">
                  <c:v>130.87762112385215</c:v>
                </c:pt>
                <c:pt idx="1320">
                  <c:v>130.98339505215873</c:v>
                </c:pt>
                <c:pt idx="1321">
                  <c:v>131.0891689804653</c:v>
                </c:pt>
                <c:pt idx="1322">
                  <c:v>131.19494290877188</c:v>
                </c:pt>
                <c:pt idx="1323">
                  <c:v>131.30071683707845</c:v>
                </c:pt>
                <c:pt idx="1324">
                  <c:v>131.40649076538503</c:v>
                </c:pt>
                <c:pt idx="1325">
                  <c:v>131.51226469369161</c:v>
                </c:pt>
                <c:pt idx="1326">
                  <c:v>131.61803862199818</c:v>
                </c:pt>
                <c:pt idx="1327">
                  <c:v>131.72381255030476</c:v>
                </c:pt>
                <c:pt idx="1328">
                  <c:v>131.82958647861133</c:v>
                </c:pt>
                <c:pt idx="1329">
                  <c:v>131.93536040691791</c:v>
                </c:pt>
                <c:pt idx="1330">
                  <c:v>132.04113433522448</c:v>
                </c:pt>
                <c:pt idx="1331">
                  <c:v>132.14690826353106</c:v>
                </c:pt>
                <c:pt idx="1332">
                  <c:v>132.25268219183764</c:v>
                </c:pt>
                <c:pt idx="1333">
                  <c:v>132.35845612014421</c:v>
                </c:pt>
                <c:pt idx="1334">
                  <c:v>132.46423004845079</c:v>
                </c:pt>
                <c:pt idx="1335">
                  <c:v>132.57000397675736</c:v>
                </c:pt>
                <c:pt idx="1336">
                  <c:v>132.67577790506394</c:v>
                </c:pt>
                <c:pt idx="1337">
                  <c:v>132.78155183337051</c:v>
                </c:pt>
                <c:pt idx="1338">
                  <c:v>132.88732576167709</c:v>
                </c:pt>
                <c:pt idx="1339">
                  <c:v>132.99309968998367</c:v>
                </c:pt>
                <c:pt idx="1340">
                  <c:v>133.09887361829024</c:v>
                </c:pt>
                <c:pt idx="1341">
                  <c:v>133.20464754659682</c:v>
                </c:pt>
                <c:pt idx="1342">
                  <c:v>133.31042147490339</c:v>
                </c:pt>
                <c:pt idx="1343">
                  <c:v>133.41619540320997</c:v>
                </c:pt>
                <c:pt idx="1344">
                  <c:v>133.52196933151654</c:v>
                </c:pt>
                <c:pt idx="1345">
                  <c:v>133.62774325982312</c:v>
                </c:pt>
                <c:pt idx="1346">
                  <c:v>133.7335171881297</c:v>
                </c:pt>
                <c:pt idx="1347">
                  <c:v>133.83929111643627</c:v>
                </c:pt>
                <c:pt idx="1348">
                  <c:v>133.94506504474285</c:v>
                </c:pt>
                <c:pt idx="1349">
                  <c:v>134.05083897304942</c:v>
                </c:pt>
                <c:pt idx="1350">
                  <c:v>134.156612901356</c:v>
                </c:pt>
                <c:pt idx="1351">
                  <c:v>134.26238682966257</c:v>
                </c:pt>
                <c:pt idx="1352">
                  <c:v>134.36816075796915</c:v>
                </c:pt>
                <c:pt idx="1353">
                  <c:v>134.47393468627573</c:v>
                </c:pt>
                <c:pt idx="1354">
                  <c:v>134.5797086145823</c:v>
                </c:pt>
                <c:pt idx="1355">
                  <c:v>134.68548254288888</c:v>
                </c:pt>
                <c:pt idx="1356">
                  <c:v>134.79125647119545</c:v>
                </c:pt>
                <c:pt idx="1357">
                  <c:v>134.89703039950203</c:v>
                </c:pt>
                <c:pt idx="1358">
                  <c:v>135.0028043278086</c:v>
                </c:pt>
                <c:pt idx="1359">
                  <c:v>135.10857825611518</c:v>
                </c:pt>
                <c:pt idx="1360">
                  <c:v>135.21435218442176</c:v>
                </c:pt>
                <c:pt idx="1361">
                  <c:v>135.32012611272833</c:v>
                </c:pt>
                <c:pt idx="1362">
                  <c:v>135.42590004103491</c:v>
                </c:pt>
                <c:pt idx="1363">
                  <c:v>135.53167396934148</c:v>
                </c:pt>
                <c:pt idx="1364">
                  <c:v>135.63744789764806</c:v>
                </c:pt>
                <c:pt idx="1365">
                  <c:v>135.74322182595463</c:v>
                </c:pt>
                <c:pt idx="1366">
                  <c:v>135.84899575426121</c:v>
                </c:pt>
                <c:pt idx="1367">
                  <c:v>135.95476968256779</c:v>
                </c:pt>
                <c:pt idx="1368">
                  <c:v>136.06054361087436</c:v>
                </c:pt>
                <c:pt idx="1369">
                  <c:v>136.16631753918094</c:v>
                </c:pt>
                <c:pt idx="1370">
                  <c:v>136.27209146748751</c:v>
                </c:pt>
                <c:pt idx="1371">
                  <c:v>136.37786539579409</c:v>
                </c:pt>
                <c:pt idx="1372">
                  <c:v>136.48363932410066</c:v>
                </c:pt>
                <c:pt idx="1373">
                  <c:v>136.58941325240724</c:v>
                </c:pt>
                <c:pt idx="1374">
                  <c:v>136.69518718071382</c:v>
                </c:pt>
                <c:pt idx="1375">
                  <c:v>136.80096110902039</c:v>
                </c:pt>
                <c:pt idx="1376">
                  <c:v>136.90673503732697</c:v>
                </c:pt>
                <c:pt idx="1377">
                  <c:v>137.01250896563354</c:v>
                </c:pt>
                <c:pt idx="1378">
                  <c:v>137.11828289394012</c:v>
                </c:pt>
                <c:pt idx="1379">
                  <c:v>137.22405682224669</c:v>
                </c:pt>
                <c:pt idx="1380">
                  <c:v>137.32983075055327</c:v>
                </c:pt>
                <c:pt idx="1381">
                  <c:v>137.43560467885985</c:v>
                </c:pt>
                <c:pt idx="1382">
                  <c:v>137.54137860716642</c:v>
                </c:pt>
                <c:pt idx="1383">
                  <c:v>137.647152535473</c:v>
                </c:pt>
                <c:pt idx="1384">
                  <c:v>137.75292646377957</c:v>
                </c:pt>
                <c:pt idx="1385">
                  <c:v>137.85870039208615</c:v>
                </c:pt>
                <c:pt idx="1386">
                  <c:v>137.96447432039272</c:v>
                </c:pt>
                <c:pt idx="1387">
                  <c:v>138.0702482486993</c:v>
                </c:pt>
                <c:pt idx="1388">
                  <c:v>138.17602217700588</c:v>
                </c:pt>
                <c:pt idx="1389">
                  <c:v>138.28179610531245</c:v>
                </c:pt>
                <c:pt idx="1390">
                  <c:v>138.38757003361903</c:v>
                </c:pt>
                <c:pt idx="1391">
                  <c:v>138.4933439619256</c:v>
                </c:pt>
                <c:pt idx="1392">
                  <c:v>138.59911789023218</c:v>
                </c:pt>
                <c:pt idx="1393">
                  <c:v>138.70489181853875</c:v>
                </c:pt>
                <c:pt idx="1394">
                  <c:v>138.81066574684533</c:v>
                </c:pt>
                <c:pt idx="1395">
                  <c:v>138.91643967515191</c:v>
                </c:pt>
                <c:pt idx="1396">
                  <c:v>139.02221360345848</c:v>
                </c:pt>
                <c:pt idx="1397">
                  <c:v>139.12798753176506</c:v>
                </c:pt>
                <c:pt idx="1398">
                  <c:v>139.23376146007163</c:v>
                </c:pt>
                <c:pt idx="1399">
                  <c:v>139.33953538837821</c:v>
                </c:pt>
                <c:pt idx="1400">
                  <c:v>139.44530931668479</c:v>
                </c:pt>
                <c:pt idx="1401">
                  <c:v>139.55108324499136</c:v>
                </c:pt>
                <c:pt idx="1402">
                  <c:v>139.65685717329794</c:v>
                </c:pt>
                <c:pt idx="1403">
                  <c:v>139.76263110160451</c:v>
                </c:pt>
                <c:pt idx="1404">
                  <c:v>139.86840502991109</c:v>
                </c:pt>
                <c:pt idx="1405">
                  <c:v>139.97417895821766</c:v>
                </c:pt>
                <c:pt idx="1406">
                  <c:v>140.07995288652424</c:v>
                </c:pt>
                <c:pt idx="1407">
                  <c:v>140.18572681483082</c:v>
                </c:pt>
                <c:pt idx="1408">
                  <c:v>140.29150074313739</c:v>
                </c:pt>
                <c:pt idx="1409">
                  <c:v>140.39727467144397</c:v>
                </c:pt>
                <c:pt idx="1410">
                  <c:v>140.50304859975054</c:v>
                </c:pt>
                <c:pt idx="1411">
                  <c:v>140.60882252805712</c:v>
                </c:pt>
                <c:pt idx="1412">
                  <c:v>140.71459645636369</c:v>
                </c:pt>
                <c:pt idx="1413">
                  <c:v>140.82037038467027</c:v>
                </c:pt>
                <c:pt idx="1414">
                  <c:v>140.92614431297685</c:v>
                </c:pt>
                <c:pt idx="1415">
                  <c:v>141.03191824128342</c:v>
                </c:pt>
                <c:pt idx="1416">
                  <c:v>141.13769216959</c:v>
                </c:pt>
                <c:pt idx="1417">
                  <c:v>141.24346609789657</c:v>
                </c:pt>
                <c:pt idx="1418">
                  <c:v>141.34924002620315</c:v>
                </c:pt>
                <c:pt idx="1419">
                  <c:v>141.45501395450972</c:v>
                </c:pt>
                <c:pt idx="1420">
                  <c:v>141.5607878828163</c:v>
                </c:pt>
                <c:pt idx="1421">
                  <c:v>141.66656181112288</c:v>
                </c:pt>
                <c:pt idx="1422">
                  <c:v>141.77233573942945</c:v>
                </c:pt>
                <c:pt idx="1423">
                  <c:v>141.87810966773603</c:v>
                </c:pt>
              </c:numCache>
            </c:numRef>
          </c:xVal>
          <c:yVal>
            <c:numRef>
              <c:f>'Scaled Returns SPY'!$J$14:$J$1437</c:f>
              <c:numCache>
                <c:formatCode>General</c:formatCode>
                <c:ptCount val="1424"/>
                <c:pt idx="0">
                  <c:v>2.4988786965301342E-17</c:v>
                </c:pt>
                <c:pt idx="1">
                  <c:v>6.1962444257336457E-17</c:v>
                </c:pt>
                <c:pt idx="2">
                  <c:v>1.5193329877405733E-16</c:v>
                </c:pt>
                <c:pt idx="3">
                  <c:v>3.6839900876312878E-16</c:v>
                </c:pt>
                <c:pt idx="4">
                  <c:v>8.8333410408247041E-16</c:v>
                </c:pt>
                <c:pt idx="5">
                  <c:v>2.0944625667932312E-15</c:v>
                </c:pt>
                <c:pt idx="6">
                  <c:v>4.9109019939142511E-15</c:v>
                </c:pt>
                <c:pt idx="7">
                  <c:v>1.1386519410348761E-14</c:v>
                </c:pt>
                <c:pt idx="8">
                  <c:v>2.6107288842017913E-14</c:v>
                </c:pt>
                <c:pt idx="9">
                  <c:v>5.9193445088678066E-14</c:v>
                </c:pt>
                <c:pt idx="10">
                  <c:v>1.3271698871049713E-13</c:v>
                </c:pt>
                <c:pt idx="11">
                  <c:v>2.9425271659091127E-13</c:v>
                </c:pt>
                <c:pt idx="12">
                  <c:v>6.4514227651269596E-13</c:v>
                </c:pt>
                <c:pt idx="13">
                  <c:v>1.3987225715295413E-12</c:v>
                </c:pt>
                <c:pt idx="14">
                  <c:v>2.9988084343535929E-12</c:v>
                </c:pt>
                <c:pt idx="15">
                  <c:v>6.3578009014651E-12</c:v>
                </c:pt>
                <c:pt idx="16">
                  <c:v>1.3329264409320326E-11</c:v>
                </c:pt>
                <c:pt idx="17">
                  <c:v>2.763417490301272E-11</c:v>
                </c:pt>
                <c:pt idx="18">
                  <c:v>5.6653648083543761E-11</c:v>
                </c:pt>
                <c:pt idx="19">
                  <c:v>1.1485510906012809E-10</c:v>
                </c:pt>
                <c:pt idx="20">
                  <c:v>2.3025751645601457E-10</c:v>
                </c:pt>
                <c:pt idx="21">
                  <c:v>4.5647644612159383E-10</c:v>
                </c:pt>
                <c:pt idx="22">
                  <c:v>8.9487832633319119E-10</c:v>
                </c:pt>
                <c:pt idx="23">
                  <c:v>1.7348050026435741E-9</c:v>
                </c:pt>
                <c:pt idx="24">
                  <c:v>3.3256642467736287E-9</c:v>
                </c:pt>
                <c:pt idx="25">
                  <c:v>6.3044498827472169E-9</c:v>
                </c:pt>
                <c:pt idx="26">
                  <c:v>1.1818355548248091E-8</c:v>
                </c:pt>
                <c:pt idx="27">
                  <c:v>2.1908263994786418E-8</c:v>
                </c:pt>
                <c:pt idx="28">
                  <c:v>4.0160576578386246E-8</c:v>
                </c:pt>
                <c:pt idx="29">
                  <c:v>7.2800267067900959E-8</c:v>
                </c:pt>
                <c:pt idx="30">
                  <c:v>1.3049896441326384E-7</c:v>
                </c:pt>
                <c:pt idx="31">
                  <c:v>2.3132481185093847E-7</c:v>
                </c:pt>
                <c:pt idx="32">
                  <c:v>4.0548839511954792E-7</c:v>
                </c:pt>
                <c:pt idx="33">
                  <c:v>7.0287112267171421E-7</c:v>
                </c:pt>
                <c:pt idx="34">
                  <c:v>1.204797427778531E-6</c:v>
                </c:pt>
                <c:pt idx="35">
                  <c:v>2.0421771946483052E-6</c:v>
                </c:pt>
                <c:pt idx="36">
                  <c:v>3.4230549584555807E-6</c:v>
                </c:pt>
                <c:pt idx="37">
                  <c:v>5.6738177472172452E-6</c:v>
                </c:pt>
                <c:pt idx="38">
                  <c:v>9.299892969130792E-6</c:v>
                </c:pt>
                <c:pt idx="39">
                  <c:v>1.507375939496966E-5</c:v>
                </c:pt>
                <c:pt idx="40">
                  <c:v>2.4160519422181633E-5</c:v>
                </c:pt>
                <c:pt idx="41">
                  <c:v>3.8294112991713733E-5</c:v>
                </c:pt>
                <c:pt idx="42">
                  <c:v>6.0020391160543502E-5</c:v>
                </c:pt>
                <c:pt idx="43">
                  <c:v>9.3026501398004591E-5</c:v>
                </c:pt>
                <c:pt idx="44">
                  <c:v>1.4257901632926817E-4</c:v>
                </c:pt>
                <c:pt idx="45">
                  <c:v>2.1609543859250197E-4</c:v>
                </c:pt>
                <c:pt idx="46">
                  <c:v>3.238744175086818E-4</c:v>
                </c:pt>
                <c:pt idx="47">
                  <c:v>4.8000830287271918E-4</c:v>
                </c:pt>
                <c:pt idx="48">
                  <c:v>7.0349645575463733E-4</c:v>
                </c:pt>
                <c:pt idx="49">
                  <c:v>1.0195678619326397E-3</c:v>
                </c:pt>
                <c:pt idx="50">
                  <c:v>1.4612059121959637E-3</c:v>
                </c:pt>
                <c:pt idx="51">
                  <c:v>2.070845809503937E-3</c:v>
                </c:pt>
                <c:pt idx="52">
                  <c:v>2.90218548571183E-3</c:v>
                </c:pt>
                <c:pt idx="53">
                  <c:v>4.0220144597281696E-3</c:v>
                </c:pt>
                <c:pt idx="54">
                  <c:v>5.51192308859773E-3</c:v>
                </c:pt>
                <c:pt idx="55">
                  <c:v>7.469709801936281E-3</c:v>
                </c:pt>
                <c:pt idx="56">
                  <c:v>1.0010260287798686E-2</c:v>
                </c:pt>
                <c:pt idx="57">
                  <c:v>1.3265635808174492E-2</c:v>
                </c:pt>
                <c:pt idx="58">
                  <c:v>1.7384084708509259E-2</c:v>
                </c:pt>
                <c:pt idx="59">
                  <c:v>2.2527689338078607E-2</c:v>
                </c:pt>
                <c:pt idx="60">
                  <c:v>2.8868387550952012E-2</c:v>
                </c:pt>
                <c:pt idx="61">
                  <c:v>3.6582170113893094E-2</c:v>
                </c:pt>
                <c:pt idx="62">
                  <c:v>4.584135671596528E-2</c:v>
                </c:pt>
                <c:pt idx="63">
                  <c:v>5.6804994160247452E-2</c:v>
                </c:pt>
                <c:pt idx="64">
                  <c:v>6.9607596172062927E-2</c:v>
                </c:pt>
                <c:pt idx="65">
                  <c:v>8.4346644915294977E-2</c:v>
                </c:pt>
                <c:pt idx="66">
                  <c:v>0.10106948384825518</c:v>
                </c:pt>
                <c:pt idx="67">
                  <c:v>0.11976042897268928</c:v>
                </c:pt>
                <c:pt idx="68">
                  <c:v>0.14032908634386929</c:v>
                </c:pt>
                <c:pt idx="69">
                  <c:v>0.16260096241314659</c:v>
                </c:pt>
                <c:pt idx="70">
                  <c:v>0.1863114670251281</c:v>
                </c:pt>
                <c:pt idx="71">
                  <c:v>0.2111043190360454</c:v>
                </c:pt>
                <c:pt idx="72">
                  <c:v>0.23653516299218724</c:v>
                </c:pt>
                <c:pt idx="73">
                  <c:v>0.26208089535293594</c:v>
                </c:pt>
                <c:pt idx="74">
                  <c:v>0.28715479692641083</c:v>
                </c:pt>
                <c:pt idx="75">
                  <c:v>0.31112710425366286</c:v>
                </c:pt>
                <c:pt idx="76">
                  <c:v>0.33335016755118879</c:v>
                </c:pt>
                <c:pt idx="77">
                  <c:v>0.35318688476551707</c:v>
                </c:pt>
                <c:pt idx="78">
                  <c:v>0.37004072060731719</c:v>
                </c:pt>
                <c:pt idx="79">
                  <c:v>0.38338536229563602</c:v>
                </c:pt>
                <c:pt idx="80">
                  <c:v>0.3927919660438946</c:v>
                </c:pt>
                <c:pt idx="81">
                  <c:v>0.39795203037955346</c:v>
                </c:pt>
                <c:pt idx="82">
                  <c:v>0.39869419542842499</c:v>
                </c:pt>
                <c:pt idx="83">
                  <c:v>0.39499369226630804</c:v>
                </c:pt>
                <c:pt idx="84">
                  <c:v>0.38697371553509313</c:v>
                </c:pt>
                <c:pt idx="85">
                  <c:v>0.37489861322484069</c:v>
                </c:pt>
                <c:pt idx="86">
                  <c:v>0.35915941873297375</c:v>
                </c:pt>
                <c:pt idx="87">
                  <c:v>0.34025282965539028</c:v>
                </c:pt>
                <c:pt idx="88">
                  <c:v>0.31875520910901711</c:v>
                </c:pt>
                <c:pt idx="89">
                  <c:v>0.29529350545780386</c:v>
                </c:pt>
                <c:pt idx="90">
                  <c:v>0.2705151295192687</c:v>
                </c:pt>
                <c:pt idx="91">
                  <c:v>0.24505878913612258</c:v>
                </c:pt>
                <c:pt idx="92">
                  <c:v>0.2195280736520662</c:v>
                </c:pt>
                <c:pt idx="93">
                  <c:v>0.19446923655200207</c:v>
                </c:pt>
                <c:pt idx="94">
                  <c:v>0.17035418672665104</c:v>
                </c:pt>
                <c:pt idx="95">
                  <c:v>0.14756921713016799</c:v>
                </c:pt>
                <c:pt idx="96">
                  <c:v>0.12640952360562305</c:v>
                </c:pt>
                <c:pt idx="97">
                  <c:v>0.10707914023274262</c:v>
                </c:pt>
                <c:pt idx="98">
                  <c:v>8.9695574490598715E-2</c:v>
                </c:pt>
                <c:pt idx="99">
                  <c:v>7.4298186885306941E-2</c:v>
                </c:pt>
                <c:pt idx="100">
                  <c:v>6.0859233057333324E-2</c:v>
                </c:pt>
                <c:pt idx="101">
                  <c:v>4.9296466870045595E-2</c:v>
                </c:pt>
                <c:pt idx="102">
                  <c:v>3.948627560806274E-2</c:v>
                </c:pt>
                <c:pt idx="103">
                  <c:v>3.1276461337274061E-2</c:v>
                </c:pt>
                <c:pt idx="104">
                  <c:v>2.4497970536318654E-2</c:v>
                </c:pt>
                <c:pt idx="105">
                  <c:v>1.8975082159457077E-2</c:v>
                </c:pt>
                <c:pt idx="106">
                  <c:v>1.4533769947956474E-2</c:v>
                </c:pt>
                <c:pt idx="107">
                  <c:v>1.1008140339690782E-2</c:v>
                </c:pt>
                <c:pt idx="108">
                  <c:v>8.2450006310381841E-3</c:v>
                </c:pt>
                <c:pt idx="109">
                  <c:v>6.1067267603243337E-3</c:v>
                </c:pt>
                <c:pt idx="110">
                  <c:v>4.472675010248164E-3</c:v>
                </c:pt>
                <c:pt idx="111">
                  <c:v>3.2394199848549332E-3</c:v>
                </c:pt>
                <c:pt idx="112">
                  <c:v>2.3201081562781042E-3</c:v>
                </c:pt>
                <c:pt idx="113">
                  <c:v>1.6431993862545393E-3</c:v>
                </c:pt>
                <c:pt idx="114">
                  <c:v>1.1508357824843195E-3</c:v>
                </c:pt>
                <c:pt idx="115">
                  <c:v>7.9703521316819683E-4</c:v>
                </c:pt>
                <c:pt idx="116">
                  <c:v>5.4586182242672939E-4</c:v>
                </c:pt>
                <c:pt idx="117">
                  <c:v>3.6968258482910932E-4</c:v>
                </c:pt>
                <c:pt idx="118">
                  <c:v>2.4758043573314999E-4</c:v>
                </c:pt>
                <c:pt idx="119">
                  <c:v>1.63962568615431E-4</c:v>
                </c:pt>
                <c:pt idx="120">
                  <c:v>1.0737771629567691E-4</c:v>
                </c:pt>
                <c:pt idx="121">
                  <c:v>6.9538396594410359E-5</c:v>
                </c:pt>
                <c:pt idx="122">
                  <c:v>4.4532414370317715E-5</c:v>
                </c:pt>
                <c:pt idx="123">
                  <c:v>2.820128320801895E-5</c:v>
                </c:pt>
                <c:pt idx="124">
                  <c:v>1.7660482222929214E-5</c:v>
                </c:pt>
                <c:pt idx="125">
                  <c:v>1.0936473510824751E-5</c:v>
                </c:pt>
                <c:pt idx="126">
                  <c:v>6.6971975918677618E-6</c:v>
                </c:pt>
                <c:pt idx="127">
                  <c:v>4.0555520436573928E-6</c:v>
                </c:pt>
                <c:pt idx="128">
                  <c:v>2.428554784829982E-6</c:v>
                </c:pt>
                <c:pt idx="129">
                  <c:v>1.4380927293015484E-6</c:v>
                </c:pt>
                <c:pt idx="130">
                  <c:v>8.4210633735316304E-7</c:v>
                </c:pt>
                <c:pt idx="131">
                  <c:v>4.8762733205958638E-7</c:v>
                </c:pt>
                <c:pt idx="132">
                  <c:v>2.7922236708940321E-7</c:v>
                </c:pt>
                <c:pt idx="133">
                  <c:v>1.581078482213204E-7</c:v>
                </c:pt>
                <c:pt idx="134">
                  <c:v>8.8531477324855052E-8</c:v>
                </c:pt>
                <c:pt idx="135">
                  <c:v>4.9021100200813133E-8</c:v>
                </c:pt>
                <c:pt idx="136">
                  <c:v>2.6841665279180285E-8</c:v>
                </c:pt>
                <c:pt idx="137">
                  <c:v>1.4533724319468486E-8</c:v>
                </c:pt>
                <c:pt idx="138">
                  <c:v>7.7818963036113364E-9</c:v>
                </c:pt>
                <c:pt idx="139">
                  <c:v>4.120358650556633E-9</c:v>
                </c:pt>
                <c:pt idx="140">
                  <c:v>2.1573750933369373E-9</c:v>
                </c:pt>
                <c:pt idx="141">
                  <c:v>1.1170107697101251E-9</c:v>
                </c:pt>
                <c:pt idx="142">
                  <c:v>5.7191319924741053E-10</c:v>
                </c:pt>
                <c:pt idx="143">
                  <c:v>2.8956358089452118E-10</c:v>
                </c:pt>
                <c:pt idx="144">
                  <c:v>1.4497690267577777E-10</c:v>
                </c:pt>
                <c:pt idx="145">
                  <c:v>7.1778562263113131E-11</c:v>
                </c:pt>
                <c:pt idx="146">
                  <c:v>3.5142427097787094E-11</c:v>
                </c:pt>
                <c:pt idx="147">
                  <c:v>1.7014132459314814E-11</c:v>
                </c:pt>
                <c:pt idx="148">
                  <c:v>8.1457096555836572E-12</c:v>
                </c:pt>
                <c:pt idx="149">
                  <c:v>3.856462406613389E-12</c:v>
                </c:pt>
                <c:pt idx="150">
                  <c:v>1.805470254472891E-12</c:v>
                </c:pt>
                <c:pt idx="151">
                  <c:v>8.3585824898738233E-13</c:v>
                </c:pt>
                <c:pt idx="152">
                  <c:v>3.8266257307785867E-13</c:v>
                </c:pt>
                <c:pt idx="153">
                  <c:v>1.7323689918915719E-13</c:v>
                </c:pt>
                <c:pt idx="154">
                  <c:v>7.7554298743219247E-14</c:v>
                </c:pt>
                <c:pt idx="155">
                  <c:v>3.4333051774732246E-14</c:v>
                </c:pt>
                <c:pt idx="156">
                  <c:v>1.5030035319510603E-14</c:v>
                </c:pt>
                <c:pt idx="157">
                  <c:v>6.5065182667418011E-15</c:v>
                </c:pt>
                <c:pt idx="158">
                  <c:v>2.7853409561063891E-15</c:v>
                </c:pt>
                <c:pt idx="159">
                  <c:v>1.1790959195575176E-15</c:v>
                </c:pt>
                <c:pt idx="160">
                  <c:v>4.9358387958863785E-16</c:v>
                </c:pt>
                <c:pt idx="161">
                  <c:v>2.0432140087888508E-16</c:v>
                </c:pt>
                <c:pt idx="162">
                  <c:v>8.3638802739321733E-17</c:v>
                </c:pt>
                <c:pt idx="163">
                  <c:v>3.3856559011515797E-17</c:v>
                </c:pt>
                <c:pt idx="164">
                  <c:v>1.3552483452709313E-17</c:v>
                </c:pt>
                <c:pt idx="165">
                  <c:v>5.3645835570279269E-18</c:v>
                </c:pt>
                <c:pt idx="166">
                  <c:v>2.0998786696531E-18</c:v>
                </c:pt>
                <c:pt idx="167">
                  <c:v>8.1281825631350811E-19</c:v>
                </c:pt>
                <c:pt idx="168">
                  <c:v>3.1112417393040742E-19</c:v>
                </c:pt>
                <c:pt idx="169">
                  <c:v>1.1776469809129715E-19</c:v>
                </c:pt>
                <c:pt idx="170">
                  <c:v>4.4079590277825124E-20</c:v>
                </c:pt>
                <c:pt idx="171">
                  <c:v>1.6315524308108911E-20</c:v>
                </c:pt>
                <c:pt idx="172">
                  <c:v>5.9718044725988147E-21</c:v>
                </c:pt>
                <c:pt idx="173">
                  <c:v>2.1614798155095723E-21</c:v>
                </c:pt>
                <c:pt idx="174">
                  <c:v>7.7363809785517302E-22</c:v>
                </c:pt>
                <c:pt idx="175">
                  <c:v>2.7382025597594843E-22</c:v>
                </c:pt>
                <c:pt idx="176">
                  <c:v>9.583725263120418E-23</c:v>
                </c:pt>
                <c:pt idx="177">
                  <c:v>3.3169902732505541E-23</c:v>
                </c:pt>
                <c:pt idx="178">
                  <c:v>1.1352593834119249E-23</c:v>
                </c:pt>
                <c:pt idx="179">
                  <c:v>3.8422627637497617E-24</c:v>
                </c:pt>
                <c:pt idx="180">
                  <c:v>1.2859381573736215E-24</c:v>
                </c:pt>
                <c:pt idx="181">
                  <c:v>4.2559269406369729E-25</c:v>
                </c:pt>
                <c:pt idx="182">
                  <c:v>1.3928658941971593E-25</c:v>
                </c:pt>
                <c:pt idx="183">
                  <c:v>4.5078089780653779E-26</c:v>
                </c:pt>
                <c:pt idx="184">
                  <c:v>1.4426559244048475E-26</c:v>
                </c:pt>
                <c:pt idx="185">
                  <c:v>4.5656338815284259E-27</c:v>
                </c:pt>
                <c:pt idx="186">
                  <c:v>1.4288296732565198E-27</c:v>
                </c:pt>
                <c:pt idx="187">
                  <c:v>4.421818361911635E-28</c:v>
                </c:pt>
                <c:pt idx="188">
                  <c:v>1.3532012685806924E-28</c:v>
                </c:pt>
                <c:pt idx="189">
                  <c:v>4.0951041657340542E-29</c:v>
                </c:pt>
                <c:pt idx="190">
                  <c:v>1.2254866081494728E-29</c:v>
                </c:pt>
                <c:pt idx="191">
                  <c:v>3.6265464612441459E-30</c:v>
                </c:pt>
                <c:pt idx="192">
                  <c:v>1.0612531231096003E-30</c:v>
                </c:pt>
                <c:pt idx="193">
                  <c:v>3.0710421445133873E-31</c:v>
                </c:pt>
                <c:pt idx="194">
                  <c:v>8.7880724974977015E-32</c:v>
                </c:pt>
                <c:pt idx="195">
                  <c:v>2.4868096565472381E-32</c:v>
                </c:pt>
                <c:pt idx="196">
                  <c:v>6.9587705807688319E-33</c:v>
                </c:pt>
                <c:pt idx="197">
                  <c:v>1.9255888030177024E-33</c:v>
                </c:pt>
                <c:pt idx="198">
                  <c:v>5.2690903385391633E-34</c:v>
                </c:pt>
                <c:pt idx="199">
                  <c:v>1.4257677822312511E-34</c:v>
                </c:pt>
                <c:pt idx="200">
                  <c:v>3.8150743715528674E-35</c:v>
                </c:pt>
                <c:pt idx="201">
                  <c:v>1.0094813034921138E-35</c:v>
                </c:pt>
                <c:pt idx="202">
                  <c:v>2.6414026585038574E-36</c:v>
                </c:pt>
                <c:pt idx="203">
                  <c:v>6.8345826682065808E-37</c:v>
                </c:pt>
                <c:pt idx="204">
                  <c:v>1.7487609655955304E-37</c:v>
                </c:pt>
                <c:pt idx="205">
                  <c:v>4.4247624519726288E-38</c:v>
                </c:pt>
                <c:pt idx="206">
                  <c:v>1.1071093765119906E-38</c:v>
                </c:pt>
                <c:pt idx="207">
                  <c:v>2.7392530720654791E-39</c:v>
                </c:pt>
                <c:pt idx="208">
                  <c:v>6.7021608304645139E-40</c:v>
                </c:pt>
                <c:pt idx="209">
                  <c:v>1.6215807970630065E-40</c:v>
                </c:pt>
                <c:pt idx="210">
                  <c:v>3.8797469440668721E-41</c:v>
                </c:pt>
                <c:pt idx="211">
                  <c:v>9.1792937102191605E-42</c:v>
                </c:pt>
                <c:pt idx="212">
                  <c:v>2.1476138310162894E-42</c:v>
                </c:pt>
                <c:pt idx="213">
                  <c:v>4.9687160407327663E-43</c:v>
                </c:pt>
                <c:pt idx="214">
                  <c:v>1.1367716203532678E-43</c:v>
                </c:pt>
                <c:pt idx="215">
                  <c:v>2.5718363330410975E-44</c:v>
                </c:pt>
                <c:pt idx="216">
                  <c:v>5.7537964180729165E-45</c:v>
                </c:pt>
                <c:pt idx="217">
                  <c:v>1.2729364285007195E-45</c:v>
                </c:pt>
                <c:pt idx="218">
                  <c:v>2.7848383970712312E-46</c:v>
                </c:pt>
                <c:pt idx="219">
                  <c:v>6.0246849473614002E-47</c:v>
                </c:pt>
                <c:pt idx="220">
                  <c:v>1.2888718641212469E-47</c:v>
                </c:pt>
                <c:pt idx="221">
                  <c:v>2.7266299759538232E-48</c:v>
                </c:pt>
                <c:pt idx="222">
                  <c:v>5.704055285545725E-49</c:v>
                </c:pt>
                <c:pt idx="223">
                  <c:v>1.1800008141747583E-49</c:v>
                </c:pt>
                <c:pt idx="224">
                  <c:v>2.4139148545057421E-50</c:v>
                </c:pt>
                <c:pt idx="225">
                  <c:v>4.8831790315647256E-51</c:v>
                </c:pt>
                <c:pt idx="226">
                  <c:v>9.7684218508893034E-52</c:v>
                </c:pt>
                <c:pt idx="227">
                  <c:v>1.9323563795424151E-52</c:v>
                </c:pt>
                <c:pt idx="228">
                  <c:v>3.7799939407777564E-53</c:v>
                </c:pt>
                <c:pt idx="229">
                  <c:v>7.3119976237552454E-54</c:v>
                </c:pt>
                <c:pt idx="230">
                  <c:v>1.3986918329839578E-54</c:v>
                </c:pt>
                <c:pt idx="231">
                  <c:v>2.6457517739294268E-55</c:v>
                </c:pt>
                <c:pt idx="232">
                  <c:v>4.9489972497811646E-56</c:v>
                </c:pt>
                <c:pt idx="233">
                  <c:v>9.1543262992312955E-57</c:v>
                </c:pt>
                <c:pt idx="234">
                  <c:v>1.6744671195897177E-57</c:v>
                </c:pt>
                <c:pt idx="235">
                  <c:v>3.0287813265497991E-58</c:v>
                </c:pt>
                <c:pt idx="236">
                  <c:v>5.4175168856953497E-59</c:v>
                </c:pt>
                <c:pt idx="237">
                  <c:v>9.5823865847592726E-60</c:v>
                </c:pt>
                <c:pt idx="238">
                  <c:v>1.6760545962751208E-60</c:v>
                </c:pt>
                <c:pt idx="239">
                  <c:v>2.8989698225831831E-61</c:v>
                </c:pt>
                <c:pt idx="240">
                  <c:v>4.9583854805708879E-62</c:v>
                </c:pt>
                <c:pt idx="241">
                  <c:v>8.3864456996368453E-63</c:v>
                </c:pt>
                <c:pt idx="242">
                  <c:v>1.4026736902920315E-63</c:v>
                </c:pt>
                <c:pt idx="243">
                  <c:v>2.3199382335922412E-64</c:v>
                </c:pt>
                <c:pt idx="244">
                  <c:v>3.7943488145019756E-65</c:v>
                </c:pt>
                <c:pt idx="245">
                  <c:v>6.1367600620865966E-66</c:v>
                </c:pt>
                <c:pt idx="246">
                  <c:v>9.8148144396303071E-67</c:v>
                </c:pt>
                <c:pt idx="247">
                  <c:v>1.5522658479960841E-67</c:v>
                </c:pt>
                <c:pt idx="248">
                  <c:v>2.4276784956689853E-68</c:v>
                </c:pt>
                <c:pt idx="249">
                  <c:v>3.7545448774403338E-69</c:v>
                </c:pt>
                <c:pt idx="250">
                  <c:v>5.7420171810969234E-70</c:v>
                </c:pt>
                <c:pt idx="251">
                  <c:v>8.6838584377376367E-71</c:v>
                </c:pt>
                <c:pt idx="252">
                  <c:v>1.2986796701096973E-71</c:v>
                </c:pt>
                <c:pt idx="253">
                  <c:v>1.9205800286378002E-72</c:v>
                </c:pt>
                <c:pt idx="254">
                  <c:v>2.8086901712431542E-73</c:v>
                </c:pt>
                <c:pt idx="255">
                  <c:v>4.0617792815936479E-74</c:v>
                </c:pt>
                <c:pt idx="256">
                  <c:v>5.8085785273605444E-75</c:v>
                </c:pt>
                <c:pt idx="257">
                  <c:v>8.2141848070667172E-76</c:v>
                </c:pt>
                <c:pt idx="258">
                  <c:v>1.1486828411818206E-76</c:v>
                </c:pt>
                <c:pt idx="259">
                  <c:v>1.5884621003705451E-77</c:v>
                </c:pt>
                <c:pt idx="260">
                  <c:v>2.1721741469462571E-78</c:v>
                </c:pt>
                <c:pt idx="261">
                  <c:v>2.937335019798589E-79</c:v>
                </c:pt>
                <c:pt idx="262">
                  <c:v>3.9278363528309157E-80</c:v>
                </c:pt>
                <c:pt idx="263">
                  <c:v>5.1939091279871728E-81</c:v>
                </c:pt>
                <c:pt idx="264">
                  <c:v>6.7916667531704953E-82</c:v>
                </c:pt>
                <c:pt idx="265">
                  <c:v>8.78212165638727E-83</c:v>
                </c:pt>
                <c:pt idx="266">
                  <c:v>1.1229581960719417E-83</c:v>
                </c:pt>
                <c:pt idx="267">
                  <c:v>1.4199360619337837E-84</c:v>
                </c:pt>
                <c:pt idx="268">
                  <c:v>1.7754769904431452E-85</c:v>
                </c:pt>
                <c:pt idx="269">
                  <c:v>2.1953429152954986E-86</c:v>
                </c:pt>
                <c:pt idx="270">
                  <c:v>2.6842981098845667E-87</c:v>
                </c:pt>
                <c:pt idx="271">
                  <c:v>3.2456387773773689E-88</c:v>
                </c:pt>
                <c:pt idx="272">
                  <c:v>3.8807054531166813E-89</c:v>
                </c:pt>
                <c:pt idx="273">
                  <c:v>4.588410213765049E-90</c:v>
                </c:pt>
                <c:pt idx="274">
                  <c:v>5.3648162836845656E-91</c:v>
                </c:pt>
                <c:pt idx="275">
                  <c:v>6.2028107412675048E-92</c:v>
                </c:pt>
                <c:pt idx="276">
                  <c:v>7.0919108203934783E-93</c:v>
                </c:pt>
                <c:pt idx="277">
                  <c:v>8.0182401755391013E-94</c:v>
                </c:pt>
                <c:pt idx="278">
                  <c:v>8.964703193575522E-95</c:v>
                </c:pt>
                <c:pt idx="279">
                  <c:v>9.9113732045790064E-96</c:v>
                </c:pt>
                <c:pt idx="280">
                  <c:v>1.0836094980310924E-96</c:v>
                </c:pt>
                <c:pt idx="281">
                  <c:v>1.1715284405026125E-97</c:v>
                </c:pt>
                <c:pt idx="282">
                  <c:v>1.2524890243964758E-98</c:v>
                </c:pt>
                <c:pt idx="283">
                  <c:v>1.3241466343277832E-99</c:v>
                </c:pt>
                <c:pt idx="284">
                  <c:v>1.3843289227144855E-100</c:v>
                </c:pt>
                <c:pt idx="285">
                  <c:v>1.4311447571067142E-101</c:v>
                </c:pt>
                <c:pt idx="286">
                  <c:v>1.4630827658628156E-102</c:v>
                </c:pt>
                <c:pt idx="287">
                  <c:v>1.4790923297186521E-103</c:v>
                </c:pt>
                <c:pt idx="288">
                  <c:v>1.4786409675779548E-104</c:v>
                </c:pt>
                <c:pt idx="289">
                  <c:v>1.461743744652794E-105</c:v>
                </c:pt>
                <c:pt idx="290">
                  <c:v>1.4289624375132145E-106</c:v>
                </c:pt>
                <c:pt idx="291">
                  <c:v>1.3813745205922254E-107</c:v>
                </c:pt>
                <c:pt idx="292">
                  <c:v>1.3205143622844645E-108</c:v>
                </c:pt>
                <c:pt idx="293">
                  <c:v>1.2482911068045424E-109</c:v>
                </c:pt>
                <c:pt idx="294">
                  <c:v>1.1668893695595134E-110</c:v>
                </c:pt>
                <c:pt idx="295">
                  <c:v>1.0786599398708503E-111</c:v>
                </c:pt>
                <c:pt idx="296">
                  <c:v>9.860080844994383E-113</c:v>
                </c:pt>
                <c:pt idx="297">
                  <c:v>8.9128677266580161E-114</c:v>
                </c:pt>
                <c:pt idx="298">
                  <c:v>7.9670126428950832E-115</c:v>
                </c:pt>
                <c:pt idx="299">
                  <c:v>7.0423014422553042E-116</c:v>
                </c:pt>
                <c:pt idx="300">
                  <c:v>6.1556621379814793E-117</c:v>
                </c:pt>
                <c:pt idx="301">
                  <c:v>5.3207885291543356E-118</c:v>
                </c:pt>
                <c:pt idx="302">
                  <c:v>4.5479772299153409E-119</c:v>
                </c:pt>
                <c:pt idx="303">
                  <c:v>3.8441614950920066E-120</c:v>
                </c:pt>
                <c:pt idx="304">
                  <c:v>3.2131132012813018E-121</c:v>
                </c:pt>
                <c:pt idx="305">
                  <c:v>2.6557762827627668E-122</c:v>
                </c:pt>
                <c:pt idx="306">
                  <c:v>2.1706910187185578E-123</c:v>
                </c:pt>
                <c:pt idx="307">
                  <c:v>1.7544685599979869E-124</c:v>
                </c:pt>
                <c:pt idx="308">
                  <c:v>1.4022783544916623E-125</c:v>
                </c:pt>
                <c:pt idx="309">
                  <c:v>1.1083168350632207E-126</c:v>
                </c:pt>
                <c:pt idx="310">
                  <c:v>8.6623292984507263E-128</c:v>
                </c:pt>
                <c:pt idx="311">
                  <c:v>6.6949372099811242E-129</c:v>
                </c:pt>
                <c:pt idx="312">
                  <c:v>5.1168111281764494E-130</c:v>
                </c:pt>
                <c:pt idx="313">
                  <c:v>3.867170538393131E-131</c:v>
                </c:pt>
                <c:pt idx="314">
                  <c:v>2.890202829326984E-132</c:v>
                </c:pt>
                <c:pt idx="315">
                  <c:v>2.1360153963956627E-133</c:v>
                </c:pt>
                <c:pt idx="316">
                  <c:v>1.5610668278127474E-134</c:v>
                </c:pt>
                <c:pt idx="317">
                  <c:v>1.1281833114229869E-135</c:v>
                </c:pt>
                <c:pt idx="318">
                  <c:v>8.0626704063328932E-137</c:v>
                </c:pt>
                <c:pt idx="319">
                  <c:v>5.6979574483892673E-138</c:v>
                </c:pt>
                <c:pt idx="320">
                  <c:v>3.9819935863818671E-139</c:v>
                </c:pt>
                <c:pt idx="321">
                  <c:v>2.7518386763330858E-140</c:v>
                </c:pt>
                <c:pt idx="322">
                  <c:v>1.8805567502898061E-141</c:v>
                </c:pt>
                <c:pt idx="323">
                  <c:v>1.2708402956547906E-142</c:v>
                </c:pt>
                <c:pt idx="324">
                  <c:v>8.4925198288032003E-144</c:v>
                </c:pt>
                <c:pt idx="325">
                  <c:v>5.6120718389910282E-145</c:v>
                </c:pt>
                <c:pt idx="326">
                  <c:v>3.6673379564970969E-146</c:v>
                </c:pt>
                <c:pt idx="327">
                  <c:v>2.3698437052195933E-147</c:v>
                </c:pt>
                <c:pt idx="328">
                  <c:v>1.5143614141475301E-148</c:v>
                </c:pt>
                <c:pt idx="329">
                  <c:v>9.5693056297055914E-150</c:v>
                </c:pt>
                <c:pt idx="330">
                  <c:v>5.9796033331565105E-151</c:v>
                </c:pt>
                <c:pt idx="331">
                  <c:v>3.6949229336946566E-152</c:v>
                </c:pt>
                <c:pt idx="332">
                  <c:v>2.2577687280244592E-153</c:v>
                </c:pt>
                <c:pt idx="333">
                  <c:v>1.3642519453648302E-154</c:v>
                </c:pt>
                <c:pt idx="334">
                  <c:v>8.1517484506051966E-156</c:v>
                </c:pt>
                <c:pt idx="335">
                  <c:v>4.8166824667290705E-157</c:v>
                </c:pt>
                <c:pt idx="336">
                  <c:v>2.8144032516993277E-158</c:v>
                </c:pt>
                <c:pt idx="337">
                  <c:v>1.6261690470147187E-159</c:v>
                </c:pt>
                <c:pt idx="338">
                  <c:v>9.2915060982367867E-161</c:v>
                </c:pt>
                <c:pt idx="339">
                  <c:v>5.2498585455324167E-162</c:v>
                </c:pt>
                <c:pt idx="340">
                  <c:v>2.933257209286812E-163</c:v>
                </c:pt>
                <c:pt idx="341">
                  <c:v>1.6206668587675038E-164</c:v>
                </c:pt>
                <c:pt idx="342">
                  <c:v>8.8547930457107336E-166</c:v>
                </c:pt>
                <c:pt idx="343">
                  <c:v>4.7841428508957098E-167</c:v>
                </c:pt>
                <c:pt idx="344">
                  <c:v>2.5560592813669576E-168</c:v>
                </c:pt>
                <c:pt idx="345">
                  <c:v>1.3504507941314185E-169</c:v>
                </c:pt>
                <c:pt idx="346">
                  <c:v>7.0554978966079249E-171</c:v>
                </c:pt>
                <c:pt idx="347">
                  <c:v>3.6451686658367992E-172</c:v>
                </c:pt>
                <c:pt idx="348">
                  <c:v>1.8622957389379104E-173</c:v>
                </c:pt>
                <c:pt idx="349">
                  <c:v>9.4085073881466226E-175</c:v>
                </c:pt>
                <c:pt idx="350">
                  <c:v>4.7003897496649339E-176</c:v>
                </c:pt>
                <c:pt idx="351">
                  <c:v>2.3221382398028973E-177</c:v>
                </c:pt>
                <c:pt idx="352">
                  <c:v>1.134444697557817E-178</c:v>
                </c:pt>
                <c:pt idx="353">
                  <c:v>5.4804932645926029E-180</c:v>
                </c:pt>
                <c:pt idx="354">
                  <c:v>2.6181650833100482E-181</c:v>
                </c:pt>
                <c:pt idx="355">
                  <c:v>1.2368455319072974E-182</c:v>
                </c:pt>
                <c:pt idx="356">
                  <c:v>5.7779657332390331E-184</c:v>
                </c:pt>
                <c:pt idx="357">
                  <c:v>2.6691655983152296E-185</c:v>
                </c:pt>
                <c:pt idx="358">
                  <c:v>1.2193184215557799E-186</c:v>
                </c:pt>
                <c:pt idx="359">
                  <c:v>5.5080745688598264E-188</c:v>
                </c:pt>
                <c:pt idx="360">
                  <c:v>2.4605010041611076E-189</c:v>
                </c:pt>
                <c:pt idx="361">
                  <c:v>1.0868968787747259E-190</c:v>
                </c:pt>
                <c:pt idx="362">
                  <c:v>4.747819459371533E-192</c:v>
                </c:pt>
                <c:pt idx="363">
                  <c:v>2.050884062342145E-193</c:v>
                </c:pt>
                <c:pt idx="364">
                  <c:v>8.7605038274848944E-195</c:v>
                </c:pt>
                <c:pt idx="365">
                  <c:v>3.7004804726028474E-196</c:v>
                </c:pt>
                <c:pt idx="366">
                  <c:v>1.5457106861199947E-197</c:v>
                </c:pt>
                <c:pt idx="367">
                  <c:v>6.3846833254239145E-199</c:v>
                </c:pt>
                <c:pt idx="368">
                  <c:v>2.6079038360748575E-200</c:v>
                </c:pt>
                <c:pt idx="369">
                  <c:v>1.0533794566263661E-201</c:v>
                </c:pt>
                <c:pt idx="370">
                  <c:v>4.207452047836961E-203</c:v>
                </c:pt>
                <c:pt idx="371">
                  <c:v>1.6618604994531519E-204</c:v>
                </c:pt>
                <c:pt idx="372">
                  <c:v>6.4909911201396199E-206</c:v>
                </c:pt>
                <c:pt idx="373">
                  <c:v>2.5070819160706547E-207</c:v>
                </c:pt>
                <c:pt idx="374">
                  <c:v>9.5756241873597031E-209</c:v>
                </c:pt>
                <c:pt idx="375">
                  <c:v>3.6166519925855893E-210</c:v>
                </c:pt>
                <c:pt idx="376">
                  <c:v>1.3507886698882585E-211</c:v>
                </c:pt>
                <c:pt idx="377">
                  <c:v>4.9889500594803205E-213</c:v>
                </c:pt>
                <c:pt idx="378">
                  <c:v>1.8220989734998659E-214</c:v>
                </c:pt>
                <c:pt idx="379">
                  <c:v>6.5807566281499306E-216</c:v>
                </c:pt>
                <c:pt idx="380">
                  <c:v>2.3502862282585693E-217</c:v>
                </c:pt>
                <c:pt idx="381">
                  <c:v>8.3005475397711267E-219</c:v>
                </c:pt>
                <c:pt idx="382">
                  <c:v>2.8989036843735072E-220</c:v>
                </c:pt>
                <c:pt idx="383">
                  <c:v>1.001156314125256E-221</c:v>
                </c:pt>
                <c:pt idx="384">
                  <c:v>3.4190941092684455E-223</c:v>
                </c:pt>
                <c:pt idx="385">
                  <c:v>1.1546790289043717E-224</c:v>
                </c:pt>
                <c:pt idx="386">
                  <c:v>3.8561379442389943E-226</c:v>
                </c:pt>
                <c:pt idx="387">
                  <c:v>1.2734588149338271E-227</c:v>
                </c:pt>
                <c:pt idx="388">
                  <c:v>4.1587068341207266E-229</c:v>
                </c:pt>
                <c:pt idx="389">
                  <c:v>1.3429899654501474E-230</c:v>
                </c:pt>
                <c:pt idx="390">
                  <c:v>4.2887258830174641E-232</c:v>
                </c:pt>
                <c:pt idx="391">
                  <c:v>1.3543311565314852E-233</c:v>
                </c:pt>
                <c:pt idx="392">
                  <c:v>4.2292417400652482E-235</c:v>
                </c:pt>
                <c:pt idx="393">
                  <c:v>1.3059940836197363E-236</c:v>
                </c:pt>
                <c:pt idx="394">
                  <c:v>3.9880534357475209E-238</c:v>
                </c:pt>
                <c:pt idx="395">
                  <c:v>1.2042642321103033E-239</c:v>
                </c:pt>
                <c:pt idx="396">
                  <c:v>3.5960329780579596E-241</c:v>
                </c:pt>
                <c:pt idx="397">
                  <c:v>1.0618583919968942E-242</c:v>
                </c:pt>
                <c:pt idx="398">
                  <c:v>3.1006346857551352E-244</c:v>
                </c:pt>
                <c:pt idx="399">
                  <c:v>8.9531458198625257E-246</c:v>
                </c:pt>
                <c:pt idx="400">
                  <c:v>2.5564763198818272E-247</c:v>
                </c:pt>
                <c:pt idx="401">
                  <c:v>7.2185330664705465E-249</c:v>
                </c:pt>
                <c:pt idx="402">
                  <c:v>2.0155667514049872E-250</c:v>
                </c:pt>
                <c:pt idx="403">
                  <c:v>5.5652730957079049E-252</c:v>
                </c:pt>
                <c:pt idx="404">
                  <c:v>1.5195564387973957E-253</c:v>
                </c:pt>
                <c:pt idx="405">
                  <c:v>4.1028746539544567E-255</c:v>
                </c:pt>
                <c:pt idx="406">
                  <c:v>1.0954705902006296E-256</c:v>
                </c:pt>
                <c:pt idx="407">
                  <c:v>2.8923727132262387E-258</c:v>
                </c:pt>
                <c:pt idx="408">
                  <c:v>7.5517716324591598E-260</c:v>
                </c:pt>
                <c:pt idx="409">
                  <c:v>1.9497750127814909E-261</c:v>
                </c:pt>
                <c:pt idx="410">
                  <c:v>4.9780724394660181E-263</c:v>
                </c:pt>
                <c:pt idx="411">
                  <c:v>1.2568370746404792E-264</c:v>
                </c:pt>
                <c:pt idx="412">
                  <c:v>3.1378907133146433E-266</c:v>
                </c:pt>
                <c:pt idx="413">
                  <c:v>7.7470739948145365E-268</c:v>
                </c:pt>
                <c:pt idx="414">
                  <c:v>1.8913793965084286E-269</c:v>
                </c:pt>
                <c:pt idx="415">
                  <c:v>4.5662602810114409E-271</c:v>
                </c:pt>
                <c:pt idx="416">
                  <c:v>1.0901436560508457E-272</c:v>
                </c:pt>
                <c:pt idx="417">
                  <c:v>2.5736403690171735E-274</c:v>
                </c:pt>
                <c:pt idx="418">
                  <c:v>6.0083199032861535E-276</c:v>
                </c:pt>
                <c:pt idx="419">
                  <c:v>1.3870729271248906E-277</c:v>
                </c:pt>
                <c:pt idx="420">
                  <c:v>3.1665518386333142E-279</c:v>
                </c:pt>
                <c:pt idx="421">
                  <c:v>7.148500773532505E-281</c:v>
                </c:pt>
                <c:pt idx="422">
                  <c:v>1.5958218032453407E-282</c:v>
                </c:pt>
                <c:pt idx="423">
                  <c:v>3.5228559066582795E-284</c:v>
                </c:pt>
                <c:pt idx="424">
                  <c:v>7.6903556509328217E-286</c:v>
                </c:pt>
                <c:pt idx="425">
                  <c:v>1.6601182706527438E-287</c:v>
                </c:pt>
                <c:pt idx="426">
                  <c:v>3.5438284739176356E-289</c:v>
                </c:pt>
                <c:pt idx="427">
                  <c:v>7.480789196745112E-291</c:v>
                </c:pt>
                <c:pt idx="428">
                  <c:v>1.5615762667804486E-292</c:v>
                </c:pt>
                <c:pt idx="429">
                  <c:v>3.2234433520051418E-294</c:v>
                </c:pt>
                <c:pt idx="430">
                  <c:v>6.5798795643898453E-296</c:v>
                </c:pt>
                <c:pt idx="431">
                  <c:v>1.3281799079026099E-297</c:v>
                </c:pt>
                <c:pt idx="432">
                  <c:v>2.6511660354361247E-299</c:v>
                </c:pt>
                <c:pt idx="433">
                  <c:v>5.2330876387748991E-301</c:v>
                </c:pt>
                <c:pt idx="434">
                  <c:v>1.0214571391543282E-302</c:v>
                </c:pt>
                <c:pt idx="435">
                  <c:v>1.9716206032901335E-304</c:v>
                </c:pt>
                <c:pt idx="436">
                  <c:v>3.7632893123563727E-306</c:v>
                </c:pt>
                <c:pt idx="437">
                  <c:v>7.1031817284717074E-308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D1-47BD-AD9F-C4C1671A5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812767"/>
        <c:axId val="1379689855"/>
      </c:scatterChart>
      <c:valAx>
        <c:axId val="655812767"/>
        <c:scaling>
          <c:orientation val="maxMin"/>
          <c:max val="4"/>
          <c:min val="-4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689855"/>
        <c:crosses val="autoZero"/>
        <c:crossBetween val="midCat"/>
      </c:valAx>
      <c:valAx>
        <c:axId val="1379689855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812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485775</xdr:colOff>
      <xdr:row>12</xdr:row>
      <xdr:rowOff>57150</xdr:rowOff>
    </xdr:from>
    <xdr:to>
      <xdr:col>17</xdr:col>
      <xdr:colOff>590550</xdr:colOff>
      <xdr:row>26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641C9D7-D7EB-47ED-A5A7-B7EC0D2FDB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0369-CD06-4C8D-B377-2C0A7C857E10}">
  <dimension ref="A1:L6441"/>
  <sheetViews>
    <sheetView tabSelected="1" workbookViewId="0">
      <selection activeCell="V16" sqref="V16"/>
    </sheetView>
  </sheetViews>
  <sheetFormatPr defaultRowHeight="15" x14ac:dyDescent="0.25"/>
  <cols>
    <col min="1" max="1" width="10.7109375" bestFit="1" customWidth="1"/>
    <col min="10" max="10" width="12" bestFit="1" customWidth="1"/>
    <col min="11" max="11" width="12.140625" bestFit="1" customWidth="1"/>
  </cols>
  <sheetData>
    <row r="1" spans="1:12" x14ac:dyDescent="0.25">
      <c r="A1" s="1" t="s">
        <v>0</v>
      </c>
      <c r="B1" s="1" t="s">
        <v>1</v>
      </c>
      <c r="C1" t="s">
        <v>7</v>
      </c>
      <c r="D1" t="s">
        <v>8</v>
      </c>
    </row>
    <row r="2" spans="1:12" x14ac:dyDescent="0.25">
      <c r="A2" s="2">
        <v>33998</v>
      </c>
      <c r="B2" s="1">
        <v>27.234995000000001</v>
      </c>
    </row>
    <row r="3" spans="1:12" x14ac:dyDescent="0.25">
      <c r="A3" s="2">
        <v>34001</v>
      </c>
      <c r="B3" s="1">
        <v>27.428684000000001</v>
      </c>
      <c r="C3" s="1">
        <f>(B3-B2)/B2</f>
        <v>7.1117692512886127E-3</v>
      </c>
      <c r="D3">
        <f>(C3-$L$3)/$L$4</f>
        <v>0.58002561903791783</v>
      </c>
      <c r="K3" t="s">
        <v>2</v>
      </c>
      <c r="L3">
        <f>AVERAGE(C:C)</f>
        <v>4.3144971394951922E-4</v>
      </c>
    </row>
    <row r="4" spans="1:12" x14ac:dyDescent="0.25">
      <c r="A4" s="2">
        <v>34002</v>
      </c>
      <c r="B4" s="1">
        <v>27.486789999999999</v>
      </c>
      <c r="C4" s="1">
        <f t="shared" ref="C4:C67" si="0">(B4-B3)/B3</f>
        <v>2.1184392222389765E-3</v>
      </c>
      <c r="D4" s="1">
        <f t="shared" ref="D4:D67" si="1">(C4-$L$3)/$L$4</f>
        <v>0.14647460026228329</v>
      </c>
      <c r="K4" t="s">
        <v>9</v>
      </c>
      <c r="L4">
        <f>STDEV(C:C)</f>
        <v>1.1517283578645487E-2</v>
      </c>
    </row>
    <row r="5" spans="1:12" x14ac:dyDescent="0.25">
      <c r="A5" s="2">
        <v>34003</v>
      </c>
      <c r="B5" s="1">
        <v>27.777365</v>
      </c>
      <c r="C5" s="1">
        <f t="shared" si="0"/>
        <v>1.0571441772575135E-2</v>
      </c>
      <c r="D5" s="1">
        <f t="shared" si="1"/>
        <v>0.88041524630221435</v>
      </c>
      <c r="K5" t="s">
        <v>3</v>
      </c>
      <c r="L5">
        <f>MIN(D:D)</f>
        <v>-8.5853033483859811</v>
      </c>
    </row>
    <row r="6" spans="1:12" x14ac:dyDescent="0.25">
      <c r="A6" s="2">
        <v>34004</v>
      </c>
      <c r="B6" s="1">
        <v>27.893591000000001</v>
      </c>
      <c r="C6" s="1">
        <f t="shared" si="0"/>
        <v>4.1841981771849508E-3</v>
      </c>
      <c r="D6" s="1">
        <f t="shared" si="1"/>
        <v>0.32583624755003043</v>
      </c>
      <c r="K6" t="s">
        <v>4</v>
      </c>
      <c r="L6">
        <f>MAX(D:D)</f>
        <v>12.569482312931742</v>
      </c>
    </row>
    <row r="7" spans="1:12" x14ac:dyDescent="0.25">
      <c r="A7" s="2">
        <v>34005</v>
      </c>
      <c r="B7" s="1">
        <v>27.874175999999999</v>
      </c>
      <c r="C7" s="1">
        <f t="shared" si="0"/>
        <v>-6.960380253658333E-4</v>
      </c>
      <c r="D7" s="1">
        <f t="shared" si="1"/>
        <v>-9.7895283346661588E-2</v>
      </c>
      <c r="K7" t="s">
        <v>5</v>
      </c>
      <c r="L7">
        <f>(L6-L5)/200</f>
        <v>0.10577392830658862</v>
      </c>
    </row>
    <row r="8" spans="1:12" x14ac:dyDescent="0.25">
      <c r="A8" s="2">
        <v>34008</v>
      </c>
      <c r="B8" s="1">
        <v>27.874175999999999</v>
      </c>
      <c r="C8" s="1">
        <f t="shared" si="0"/>
        <v>0</v>
      </c>
      <c r="D8" s="1">
        <f t="shared" si="1"/>
        <v>-3.7461065450318687E-2</v>
      </c>
      <c r="K8" t="s">
        <v>13</v>
      </c>
      <c r="L8">
        <f>COUNT(D$3:D$1048576)</f>
        <v>6439</v>
      </c>
    </row>
    <row r="9" spans="1:12" x14ac:dyDescent="0.25">
      <c r="A9" s="2">
        <v>34009</v>
      </c>
      <c r="B9" s="1">
        <v>27.680478999999998</v>
      </c>
      <c r="C9" s="1">
        <f t="shared" si="0"/>
        <v>-6.948976715939522E-3</v>
      </c>
      <c r="D9" s="1">
        <f t="shared" si="1"/>
        <v>-0.64081312051509198</v>
      </c>
    </row>
    <row r="10" spans="1:12" x14ac:dyDescent="0.25">
      <c r="A10" s="2">
        <v>34010</v>
      </c>
      <c r="B10" s="1">
        <v>27.719221000000001</v>
      </c>
      <c r="C10" s="1">
        <f t="shared" si="0"/>
        <v>1.3996145081160887E-3</v>
      </c>
      <c r="D10" s="1">
        <f t="shared" si="1"/>
        <v>8.4061904663150819E-2</v>
      </c>
    </row>
    <row r="11" spans="1:12" x14ac:dyDescent="0.25">
      <c r="A11" s="2">
        <v>34011</v>
      </c>
      <c r="B11" s="1">
        <v>27.854851</v>
      </c>
      <c r="C11" s="1">
        <f t="shared" si="0"/>
        <v>4.8929946480097339E-3</v>
      </c>
      <c r="D11" s="1">
        <f t="shared" si="1"/>
        <v>0.38737823060400184</v>
      </c>
    </row>
    <row r="12" spans="1:12" x14ac:dyDescent="0.25">
      <c r="A12" s="2">
        <v>34012</v>
      </c>
      <c r="B12" s="1">
        <v>27.641736999999999</v>
      </c>
      <c r="C12" s="1">
        <f t="shared" si="0"/>
        <v>-7.6508756051145606E-3</v>
      </c>
      <c r="D12" s="1">
        <f t="shared" si="1"/>
        <v>-0.70175621394351551</v>
      </c>
    </row>
    <row r="13" spans="1:12" x14ac:dyDescent="0.25">
      <c r="A13" s="2">
        <v>34016</v>
      </c>
      <c r="B13" s="1">
        <v>26.944383999999999</v>
      </c>
      <c r="C13" s="1">
        <f t="shared" si="0"/>
        <v>-2.5228262608822292E-2</v>
      </c>
      <c r="D13" s="1">
        <f t="shared" si="1"/>
        <v>-2.2279309307229518</v>
      </c>
      <c r="F13" t="s">
        <v>6</v>
      </c>
      <c r="H13" t="s">
        <v>10</v>
      </c>
      <c r="I13" t="s">
        <v>11</v>
      </c>
      <c r="J13" t="s">
        <v>12</v>
      </c>
    </row>
    <row r="14" spans="1:12" x14ac:dyDescent="0.25">
      <c r="A14" s="2">
        <v>34017</v>
      </c>
      <c r="B14" s="1">
        <v>26.925049000000001</v>
      </c>
      <c r="C14" s="1">
        <f t="shared" si="0"/>
        <v>-7.1758923863310831E-4</v>
      </c>
      <c r="D14" s="1">
        <f t="shared" si="1"/>
        <v>-9.9766489618532309E-2</v>
      </c>
      <c r="F14">
        <f>L5</f>
        <v>-8.5853033483859811</v>
      </c>
      <c r="G14">
        <f>F14-0.5*$L$7</f>
        <v>-8.6381903125392761</v>
      </c>
      <c r="H14">
        <f t="array" ref="H14:H1437">FREQUENCY(D3:D6441,F14:F1437)</f>
        <v>1</v>
      </c>
      <c r="I14">
        <f>H14/$L$8/$L$7</f>
        <v>1.4682599111206403E-3</v>
      </c>
      <c r="J14">
        <f>1/SQRT(2*PI())*EXP(-0.5*G14*G14)</f>
        <v>2.4988786965301342E-17</v>
      </c>
    </row>
    <row r="15" spans="1:12" x14ac:dyDescent="0.25">
      <c r="A15" s="2">
        <v>34018</v>
      </c>
      <c r="B15" s="1">
        <v>26.905646999999998</v>
      </c>
      <c r="C15" s="1">
        <f t="shared" si="0"/>
        <v>-7.2059293188298477E-4</v>
      </c>
      <c r="D15" s="1">
        <f t="shared" si="1"/>
        <v>-0.1000272883762746</v>
      </c>
      <c r="F15">
        <f>F14+$L$7</f>
        <v>-8.4795294200793929</v>
      </c>
      <c r="G15" s="1">
        <f t="shared" ref="G15:G78" si="2">F15-0.5*$L$7</f>
        <v>-8.5324163842326879</v>
      </c>
      <c r="H15">
        <v>0</v>
      </c>
      <c r="I15" s="1">
        <f t="shared" ref="I15:I78" si="3">H15/$L$8/$L$7</f>
        <v>0</v>
      </c>
      <c r="J15" s="1">
        <f t="shared" ref="J15:J78" si="4">1/SQRT(2*PI())*EXP(-0.5*G15*G15)</f>
        <v>6.1962444257336457E-17</v>
      </c>
    </row>
    <row r="16" spans="1:12" x14ac:dyDescent="0.25">
      <c r="A16" s="2">
        <v>34019</v>
      </c>
      <c r="B16" s="1">
        <v>27.002533</v>
      </c>
      <c r="C16" s="1">
        <f t="shared" si="0"/>
        <v>3.600954104541748E-3</v>
      </c>
      <c r="D16" s="1">
        <f t="shared" si="1"/>
        <v>0.27519548068338739</v>
      </c>
      <c r="F16" s="1">
        <f t="shared" ref="F16:F79" si="5">F15+$L$7</f>
        <v>-8.3737554917728048</v>
      </c>
      <c r="G16" s="1">
        <f t="shared" si="2"/>
        <v>-8.4266424559260997</v>
      </c>
      <c r="H16">
        <v>0</v>
      </c>
      <c r="I16" s="1">
        <f t="shared" si="3"/>
        <v>0</v>
      </c>
      <c r="J16" s="1">
        <f t="shared" si="4"/>
        <v>1.5193329877405733E-16</v>
      </c>
    </row>
    <row r="17" spans="1:10" x14ac:dyDescent="0.25">
      <c r="A17" s="2">
        <v>34022</v>
      </c>
      <c r="B17" s="1">
        <v>27.099363</v>
      </c>
      <c r="C17" s="1">
        <f t="shared" si="0"/>
        <v>3.5859598801342317E-3</v>
      </c>
      <c r="D17" s="1">
        <f t="shared" si="1"/>
        <v>0.27389359171754496</v>
      </c>
      <c r="F17" s="1">
        <f t="shared" si="5"/>
        <v>-8.2679815634662166</v>
      </c>
      <c r="G17" s="1">
        <f t="shared" si="2"/>
        <v>-8.3208685276195116</v>
      </c>
      <c r="H17">
        <v>0</v>
      </c>
      <c r="I17" s="1">
        <f t="shared" si="3"/>
        <v>0</v>
      </c>
      <c r="J17" s="1">
        <f t="shared" si="4"/>
        <v>3.6839900876312878E-16</v>
      </c>
    </row>
    <row r="18" spans="1:10" x14ac:dyDescent="0.25">
      <c r="A18" s="2">
        <v>34023</v>
      </c>
      <c r="B18" s="1">
        <v>27.080037999999998</v>
      </c>
      <c r="C18" s="1">
        <f t="shared" si="0"/>
        <v>-7.1311639317876349E-4</v>
      </c>
      <c r="D18" s="1">
        <f t="shared" si="1"/>
        <v>-9.9378130208624391E-2</v>
      </c>
      <c r="F18" s="1">
        <f t="shared" si="5"/>
        <v>-8.1622076351596284</v>
      </c>
      <c r="G18" s="1">
        <f t="shared" si="2"/>
        <v>-8.2150945993129234</v>
      </c>
      <c r="H18">
        <v>0</v>
      </c>
      <c r="I18" s="1">
        <f t="shared" si="3"/>
        <v>0</v>
      </c>
      <c r="J18" s="1">
        <f t="shared" si="4"/>
        <v>8.8333410408247041E-16</v>
      </c>
    </row>
    <row r="19" spans="1:10" x14ac:dyDescent="0.25">
      <c r="A19" s="2">
        <v>34024</v>
      </c>
      <c r="B19" s="1">
        <v>27.428684000000001</v>
      </c>
      <c r="C19" s="1">
        <f t="shared" si="0"/>
        <v>1.2874649585056058E-2</v>
      </c>
      <c r="D19" s="1">
        <f t="shared" si="1"/>
        <v>1.0803936350215269</v>
      </c>
      <c r="F19" s="1">
        <f t="shared" si="5"/>
        <v>-8.0564337068530403</v>
      </c>
      <c r="G19" s="1">
        <f t="shared" si="2"/>
        <v>-8.1093206710063352</v>
      </c>
      <c r="H19">
        <v>0</v>
      </c>
      <c r="I19" s="1">
        <f t="shared" si="3"/>
        <v>0</v>
      </c>
      <c r="J19" s="1">
        <f t="shared" si="4"/>
        <v>2.0944625667932312E-15</v>
      </c>
    </row>
    <row r="20" spans="1:10" x14ac:dyDescent="0.25">
      <c r="A20" s="2">
        <v>34025</v>
      </c>
      <c r="B20" s="1">
        <v>27.486789999999999</v>
      </c>
      <c r="C20" s="1">
        <f t="shared" si="0"/>
        <v>2.1184392222389765E-3</v>
      </c>
      <c r="D20" s="1">
        <f t="shared" si="1"/>
        <v>0.14647460026228329</v>
      </c>
      <c r="F20" s="1">
        <f t="shared" si="5"/>
        <v>-7.9506597785464512</v>
      </c>
      <c r="G20" s="1">
        <f t="shared" si="2"/>
        <v>-8.0035467426997453</v>
      </c>
      <c r="H20">
        <v>0</v>
      </c>
      <c r="I20" s="1">
        <f t="shared" si="3"/>
        <v>0</v>
      </c>
      <c r="J20" s="1">
        <f t="shared" si="4"/>
        <v>4.9109019939142511E-15</v>
      </c>
    </row>
    <row r="21" spans="1:10" x14ac:dyDescent="0.25">
      <c r="A21" s="2">
        <v>34026</v>
      </c>
      <c r="B21" s="1">
        <v>27.525514999999999</v>
      </c>
      <c r="C21" s="1">
        <f t="shared" si="0"/>
        <v>1.4088585826136648E-3</v>
      </c>
      <c r="D21" s="1">
        <f t="shared" si="1"/>
        <v>8.4864530945160221E-2</v>
      </c>
      <c r="F21" s="1">
        <f t="shared" si="5"/>
        <v>-7.8448858502398622</v>
      </c>
      <c r="G21" s="1">
        <f t="shared" si="2"/>
        <v>-7.8977728143931563</v>
      </c>
      <c r="H21">
        <v>0</v>
      </c>
      <c r="I21" s="1">
        <f t="shared" si="3"/>
        <v>0</v>
      </c>
      <c r="J21" s="1">
        <f t="shared" si="4"/>
        <v>1.1386519410348761E-14</v>
      </c>
    </row>
    <row r="22" spans="1:10" x14ac:dyDescent="0.25">
      <c r="A22" s="2">
        <v>34029</v>
      </c>
      <c r="B22" s="1">
        <v>27.448027</v>
      </c>
      <c r="C22" s="1">
        <f t="shared" si="0"/>
        <v>-2.8151335224790124E-3</v>
      </c>
      <c r="D22" s="1">
        <f t="shared" si="1"/>
        <v>-0.28188793080063695</v>
      </c>
      <c r="F22" s="1">
        <f t="shared" si="5"/>
        <v>-7.7391119219332731</v>
      </c>
      <c r="G22" s="1">
        <f t="shared" si="2"/>
        <v>-7.7919988860865672</v>
      </c>
      <c r="H22">
        <v>0</v>
      </c>
      <c r="I22" s="1">
        <f t="shared" si="3"/>
        <v>0</v>
      </c>
      <c r="J22" s="1">
        <f t="shared" si="4"/>
        <v>2.6107288842017913E-14</v>
      </c>
    </row>
    <row r="23" spans="1:10" x14ac:dyDescent="0.25">
      <c r="A23" s="2">
        <v>34030</v>
      </c>
      <c r="B23" s="1">
        <v>27.854851</v>
      </c>
      <c r="C23" s="1">
        <f t="shared" si="0"/>
        <v>1.482161176830671E-2</v>
      </c>
      <c r="D23" s="1">
        <f t="shared" si="1"/>
        <v>1.2494406303443275</v>
      </c>
      <c r="F23" s="1">
        <f t="shared" si="5"/>
        <v>-7.6333379936266841</v>
      </c>
      <c r="G23" s="1">
        <f t="shared" si="2"/>
        <v>-7.6862249577799782</v>
      </c>
      <c r="H23">
        <v>1</v>
      </c>
      <c r="I23" s="1">
        <f t="shared" si="3"/>
        <v>1.4682599111206403E-3</v>
      </c>
      <c r="J23" s="1">
        <f t="shared" si="4"/>
        <v>5.9193445088678066E-14</v>
      </c>
    </row>
    <row r="24" spans="1:10" x14ac:dyDescent="0.25">
      <c r="A24" s="2">
        <v>34031</v>
      </c>
      <c r="B24" s="1">
        <v>27.971056000000001</v>
      </c>
      <c r="C24" s="1">
        <f t="shared" si="0"/>
        <v>4.1718047603270534E-3</v>
      </c>
      <c r="D24" s="1">
        <f t="shared" si="1"/>
        <v>0.32476017637636617</v>
      </c>
      <c r="F24" s="1">
        <f t="shared" si="5"/>
        <v>-7.527564065320095</v>
      </c>
      <c r="G24" s="1">
        <f t="shared" si="2"/>
        <v>-7.5804510294733891</v>
      </c>
      <c r="H24">
        <v>0</v>
      </c>
      <c r="I24" s="1">
        <f t="shared" si="3"/>
        <v>0</v>
      </c>
      <c r="J24" s="1">
        <f t="shared" si="4"/>
        <v>1.3271698871049713E-13</v>
      </c>
    </row>
    <row r="25" spans="1:10" x14ac:dyDescent="0.25">
      <c r="A25" s="2">
        <v>34032</v>
      </c>
      <c r="B25" s="1">
        <v>27.816095000000001</v>
      </c>
      <c r="C25" s="1">
        <f t="shared" si="0"/>
        <v>-5.5400482555967899E-3</v>
      </c>
      <c r="D25" s="1">
        <f t="shared" si="1"/>
        <v>-0.51848145691387049</v>
      </c>
      <c r="F25" s="1">
        <f t="shared" si="5"/>
        <v>-7.421790137013506</v>
      </c>
      <c r="G25" s="1">
        <f t="shared" si="2"/>
        <v>-7.4746771011668001</v>
      </c>
      <c r="H25">
        <v>0</v>
      </c>
      <c r="I25" s="1">
        <f t="shared" si="3"/>
        <v>0</v>
      </c>
      <c r="J25" s="1">
        <f t="shared" si="4"/>
        <v>2.9425271659091127E-13</v>
      </c>
    </row>
    <row r="26" spans="1:10" x14ac:dyDescent="0.25">
      <c r="A26" s="2">
        <v>34033</v>
      </c>
      <c r="B26" s="1">
        <v>27.738614999999999</v>
      </c>
      <c r="C26" s="1">
        <f t="shared" si="0"/>
        <v>-2.7854377115120337E-3</v>
      </c>
      <c r="D26" s="1">
        <f t="shared" si="1"/>
        <v>-0.2793095614512846</v>
      </c>
      <c r="F26" s="1">
        <f t="shared" si="5"/>
        <v>-7.3160162087069169</v>
      </c>
      <c r="G26" s="1">
        <f t="shared" si="2"/>
        <v>-7.368903172860211</v>
      </c>
      <c r="H26">
        <v>0</v>
      </c>
      <c r="I26" s="1">
        <f t="shared" si="3"/>
        <v>0</v>
      </c>
      <c r="J26" s="1">
        <f t="shared" si="4"/>
        <v>6.4514227651269596E-13</v>
      </c>
    </row>
    <row r="27" spans="1:10" x14ac:dyDescent="0.25">
      <c r="A27" s="2">
        <v>34036</v>
      </c>
      <c r="B27" s="1">
        <v>28.358477000000001</v>
      </c>
      <c r="C27" s="1">
        <f t="shared" si="0"/>
        <v>2.2346537489344773E-2</v>
      </c>
      <c r="D27" s="1">
        <f t="shared" si="1"/>
        <v>1.902800050528288</v>
      </c>
      <c r="F27" s="1">
        <f t="shared" si="5"/>
        <v>-7.2102422804003279</v>
      </c>
      <c r="G27" s="1">
        <f t="shared" si="2"/>
        <v>-7.263129244553622</v>
      </c>
      <c r="H27">
        <v>0</v>
      </c>
      <c r="I27" s="1">
        <f t="shared" si="3"/>
        <v>0</v>
      </c>
      <c r="J27" s="1">
        <f t="shared" si="4"/>
        <v>1.3987225715295413E-12</v>
      </c>
    </row>
    <row r="28" spans="1:10" x14ac:dyDescent="0.25">
      <c r="A28" s="2">
        <v>34037</v>
      </c>
      <c r="B28" s="1">
        <v>28.261606</v>
      </c>
      <c r="C28" s="1">
        <f t="shared" si="0"/>
        <v>-3.4159450805485835E-3</v>
      </c>
      <c r="D28" s="1">
        <f t="shared" si="1"/>
        <v>-0.33405401266941653</v>
      </c>
      <c r="F28" s="1">
        <f t="shared" si="5"/>
        <v>-7.1044683520937388</v>
      </c>
      <c r="G28" s="1">
        <f t="shared" si="2"/>
        <v>-7.1573553162470329</v>
      </c>
      <c r="H28">
        <v>0</v>
      </c>
      <c r="I28" s="1">
        <f t="shared" si="3"/>
        <v>0</v>
      </c>
      <c r="J28" s="1">
        <f t="shared" si="4"/>
        <v>2.9988084343535929E-12</v>
      </c>
    </row>
    <row r="29" spans="1:10" x14ac:dyDescent="0.25">
      <c r="A29" s="2">
        <v>34038</v>
      </c>
      <c r="B29" s="1">
        <v>28.319739999999999</v>
      </c>
      <c r="C29" s="1">
        <f t="shared" si="0"/>
        <v>2.0569956286277226E-3</v>
      </c>
      <c r="D29" s="1">
        <f t="shared" si="1"/>
        <v>0.14113969701086226</v>
      </c>
      <c r="F29" s="1">
        <f t="shared" si="5"/>
        <v>-6.9986944237871498</v>
      </c>
      <c r="G29" s="1">
        <f t="shared" si="2"/>
        <v>-7.0515813879404439</v>
      </c>
      <c r="H29">
        <v>0</v>
      </c>
      <c r="I29" s="1">
        <f t="shared" si="3"/>
        <v>0</v>
      </c>
      <c r="J29" s="1">
        <f t="shared" si="4"/>
        <v>6.3578009014651E-12</v>
      </c>
    </row>
    <row r="30" spans="1:10" x14ac:dyDescent="0.25">
      <c r="A30" s="2">
        <v>34039</v>
      </c>
      <c r="B30" s="1">
        <v>28.242256000000001</v>
      </c>
      <c r="C30" s="1">
        <f t="shared" si="0"/>
        <v>-2.7360420681827704E-3</v>
      </c>
      <c r="D30" s="1">
        <f t="shared" si="1"/>
        <v>-0.27502073388252968</v>
      </c>
      <c r="F30" s="1">
        <f t="shared" si="5"/>
        <v>-6.8929204954805607</v>
      </c>
      <c r="G30" s="1">
        <f t="shared" si="2"/>
        <v>-6.9458074596338548</v>
      </c>
      <c r="H30">
        <v>0</v>
      </c>
      <c r="I30" s="1">
        <f t="shared" si="3"/>
        <v>0</v>
      </c>
      <c r="J30" s="1">
        <f t="shared" si="4"/>
        <v>1.3329264409320326E-11</v>
      </c>
    </row>
    <row r="31" spans="1:10" x14ac:dyDescent="0.25">
      <c r="A31" s="2">
        <v>34040</v>
      </c>
      <c r="B31" s="1">
        <v>27.951665999999999</v>
      </c>
      <c r="C31" s="1">
        <f t="shared" si="0"/>
        <v>-1.0289192194844551E-2</v>
      </c>
      <c r="D31" s="1">
        <f t="shared" si="1"/>
        <v>-0.93083076713258228</v>
      </c>
      <c r="F31" s="1">
        <f t="shared" si="5"/>
        <v>-6.7871465671739717</v>
      </c>
      <c r="G31" s="1">
        <f t="shared" si="2"/>
        <v>-6.8400335313272658</v>
      </c>
      <c r="H31">
        <v>1</v>
      </c>
      <c r="I31" s="1">
        <f t="shared" si="3"/>
        <v>1.4682599111206403E-3</v>
      </c>
      <c r="J31" s="1">
        <f t="shared" si="4"/>
        <v>2.763417490301272E-11</v>
      </c>
    </row>
    <row r="32" spans="1:10" x14ac:dyDescent="0.25">
      <c r="A32" s="2">
        <v>34043</v>
      </c>
      <c r="B32" s="1">
        <v>28.087299000000002</v>
      </c>
      <c r="C32" s="1">
        <f t="shared" si="0"/>
        <v>4.852412017230104E-3</v>
      </c>
      <c r="D32" s="1">
        <f t="shared" si="1"/>
        <v>0.3838546019199886</v>
      </c>
      <c r="F32" s="1">
        <f t="shared" si="5"/>
        <v>-6.6813726388673826</v>
      </c>
      <c r="G32" s="1">
        <f t="shared" si="2"/>
        <v>-6.7342596030206767</v>
      </c>
      <c r="H32">
        <v>0</v>
      </c>
      <c r="I32" s="1">
        <f t="shared" si="3"/>
        <v>0</v>
      </c>
      <c r="J32" s="1">
        <f t="shared" si="4"/>
        <v>5.6653648083543761E-11</v>
      </c>
    </row>
    <row r="33" spans="1:10" x14ac:dyDescent="0.25">
      <c r="A33" s="2">
        <v>34044</v>
      </c>
      <c r="B33" s="1">
        <v>28.087299000000002</v>
      </c>
      <c r="C33" s="1">
        <f t="shared" si="0"/>
        <v>0</v>
      </c>
      <c r="D33" s="1">
        <f t="shared" si="1"/>
        <v>-3.7461065450318687E-2</v>
      </c>
      <c r="F33" s="1">
        <f t="shared" si="5"/>
        <v>-6.5755987105607936</v>
      </c>
      <c r="G33" s="1">
        <f t="shared" si="2"/>
        <v>-6.6284856747140877</v>
      </c>
      <c r="H33">
        <v>0</v>
      </c>
      <c r="I33" s="1">
        <f t="shared" si="3"/>
        <v>0</v>
      </c>
      <c r="J33" s="1">
        <f t="shared" si="4"/>
        <v>1.1485510906012809E-10</v>
      </c>
    </row>
    <row r="34" spans="1:10" x14ac:dyDescent="0.25">
      <c r="A34" s="2">
        <v>34045</v>
      </c>
      <c r="B34" s="1">
        <v>27.912928000000001</v>
      </c>
      <c r="C34" s="1">
        <f t="shared" si="0"/>
        <v>-6.2081797185268937E-3</v>
      </c>
      <c r="D34" s="1">
        <f t="shared" si="1"/>
        <v>-0.57649265880603418</v>
      </c>
      <c r="F34" s="1">
        <f t="shared" si="5"/>
        <v>-6.4698247822542045</v>
      </c>
      <c r="G34" s="1">
        <f t="shared" si="2"/>
        <v>-6.5227117464074986</v>
      </c>
      <c r="H34">
        <v>1</v>
      </c>
      <c r="I34" s="1">
        <f t="shared" si="3"/>
        <v>1.4682599111206403E-3</v>
      </c>
      <c r="J34" s="1">
        <f t="shared" si="4"/>
        <v>2.3025751645601457E-10</v>
      </c>
    </row>
    <row r="35" spans="1:10" x14ac:dyDescent="0.25">
      <c r="A35" s="2">
        <v>34046</v>
      </c>
      <c r="B35" s="1">
        <v>28.087299000000002</v>
      </c>
      <c r="C35" s="1">
        <f t="shared" si="0"/>
        <v>6.2469619812009942E-3</v>
      </c>
      <c r="D35" s="1">
        <f t="shared" si="1"/>
        <v>0.50493783777575618</v>
      </c>
      <c r="F35" s="1">
        <f t="shared" si="5"/>
        <v>-6.3640508539476155</v>
      </c>
      <c r="G35" s="1">
        <f t="shared" si="2"/>
        <v>-6.4169378181009096</v>
      </c>
      <c r="H35">
        <v>0</v>
      </c>
      <c r="I35" s="1">
        <f t="shared" si="3"/>
        <v>0</v>
      </c>
      <c r="J35" s="1">
        <f t="shared" si="4"/>
        <v>4.5647644612159383E-10</v>
      </c>
    </row>
    <row r="36" spans="1:10" x14ac:dyDescent="0.25">
      <c r="A36" s="2">
        <v>34047</v>
      </c>
      <c r="B36" s="1">
        <v>28.044744000000001</v>
      </c>
      <c r="C36" s="1">
        <f t="shared" si="0"/>
        <v>-1.5150976247306697E-3</v>
      </c>
      <c r="D36" s="1">
        <f t="shared" si="1"/>
        <v>-0.16901097601602308</v>
      </c>
      <c r="F36" s="1">
        <f t="shared" si="5"/>
        <v>-6.2582769256410264</v>
      </c>
      <c r="G36" s="1">
        <f t="shared" si="2"/>
        <v>-6.3111638897943205</v>
      </c>
      <c r="H36">
        <v>1</v>
      </c>
      <c r="I36" s="1">
        <f t="shared" si="3"/>
        <v>1.4682599111206403E-3</v>
      </c>
      <c r="J36" s="1">
        <f t="shared" si="4"/>
        <v>8.9487832633319119E-10</v>
      </c>
    </row>
    <row r="37" spans="1:10" x14ac:dyDescent="0.25">
      <c r="A37" s="2">
        <v>34050</v>
      </c>
      <c r="B37" s="1">
        <v>27.889063</v>
      </c>
      <c r="C37" s="1">
        <f t="shared" si="0"/>
        <v>-5.5511649526913589E-3</v>
      </c>
      <c r="D37" s="1">
        <f t="shared" si="1"/>
        <v>-0.51944667558011759</v>
      </c>
      <c r="F37" s="1">
        <f t="shared" si="5"/>
        <v>-6.1525029973344374</v>
      </c>
      <c r="G37" s="1">
        <f t="shared" si="2"/>
        <v>-6.2053899614877315</v>
      </c>
      <c r="H37">
        <v>1</v>
      </c>
      <c r="I37" s="1">
        <f t="shared" si="3"/>
        <v>1.4682599111206403E-3</v>
      </c>
      <c r="J37" s="1">
        <f t="shared" si="4"/>
        <v>1.7348050026435741E-9</v>
      </c>
    </row>
    <row r="38" spans="1:10" x14ac:dyDescent="0.25">
      <c r="A38" s="2">
        <v>34051</v>
      </c>
      <c r="B38" s="1">
        <v>27.947490999999999</v>
      </c>
      <c r="C38" s="1">
        <f t="shared" si="0"/>
        <v>2.0950148092103078E-3</v>
      </c>
      <c r="D38" s="1">
        <f t="shared" si="1"/>
        <v>0.14444075149328184</v>
      </c>
      <c r="F38" s="1">
        <f t="shared" si="5"/>
        <v>-6.0467290690278483</v>
      </c>
      <c r="G38" s="1">
        <f t="shared" si="2"/>
        <v>-6.0996160331811424</v>
      </c>
      <c r="H38">
        <v>1</v>
      </c>
      <c r="I38" s="1">
        <f t="shared" si="3"/>
        <v>1.4682599111206403E-3</v>
      </c>
      <c r="J38" s="1">
        <f t="shared" si="4"/>
        <v>3.3256642467736287E-9</v>
      </c>
    </row>
    <row r="39" spans="1:10" x14ac:dyDescent="0.25">
      <c r="A39" s="2">
        <v>34052</v>
      </c>
      <c r="B39" s="1">
        <v>27.947490999999999</v>
      </c>
      <c r="C39" s="1">
        <f t="shared" si="0"/>
        <v>0</v>
      </c>
      <c r="D39" s="1">
        <f t="shared" si="1"/>
        <v>-3.7461065450318687E-2</v>
      </c>
      <c r="F39" s="1">
        <f t="shared" si="5"/>
        <v>-5.9409551407212593</v>
      </c>
      <c r="G39" s="1">
        <f t="shared" si="2"/>
        <v>-5.9938421048745534</v>
      </c>
      <c r="H39">
        <v>0</v>
      </c>
      <c r="I39" s="1">
        <f t="shared" si="3"/>
        <v>0</v>
      </c>
      <c r="J39" s="1">
        <f t="shared" si="4"/>
        <v>6.3044498827472169E-9</v>
      </c>
    </row>
    <row r="40" spans="1:10" x14ac:dyDescent="0.25">
      <c r="A40" s="2">
        <v>34053</v>
      </c>
      <c r="B40" s="1">
        <v>28.122601</v>
      </c>
      <c r="C40" s="1">
        <f t="shared" si="0"/>
        <v>6.2656787330211535E-3</v>
      </c>
      <c r="D40" s="1">
        <f t="shared" si="1"/>
        <v>0.50656293901532823</v>
      </c>
      <c r="F40" s="1">
        <f t="shared" si="5"/>
        <v>-5.8351812124146702</v>
      </c>
      <c r="G40" s="1">
        <f t="shared" si="2"/>
        <v>-5.8880681765679643</v>
      </c>
      <c r="H40">
        <v>0</v>
      </c>
      <c r="I40" s="1">
        <f t="shared" si="3"/>
        <v>0</v>
      </c>
      <c r="J40" s="1">
        <f t="shared" si="4"/>
        <v>1.1818355548248091E-8</v>
      </c>
    </row>
    <row r="41" spans="1:10" x14ac:dyDescent="0.25">
      <c r="A41" s="2">
        <v>34054</v>
      </c>
      <c r="B41" s="1">
        <v>27.966911</v>
      </c>
      <c r="C41" s="1">
        <f t="shared" si="0"/>
        <v>-5.5361166628933034E-3</v>
      </c>
      <c r="D41" s="1">
        <f t="shared" si="1"/>
        <v>-0.51814009233109892</v>
      </c>
      <c r="F41" s="1">
        <f t="shared" si="5"/>
        <v>-5.7294072841080812</v>
      </c>
      <c r="G41" s="1">
        <f t="shared" si="2"/>
        <v>-5.7822942482613753</v>
      </c>
      <c r="H41">
        <v>0</v>
      </c>
      <c r="I41" s="1">
        <f t="shared" si="3"/>
        <v>0</v>
      </c>
      <c r="J41" s="1">
        <f t="shared" si="4"/>
        <v>2.1908263994786418E-8</v>
      </c>
    </row>
    <row r="42" spans="1:10" x14ac:dyDescent="0.25">
      <c r="A42" s="2">
        <v>34057</v>
      </c>
      <c r="B42" s="1">
        <v>28.083684999999999</v>
      </c>
      <c r="C42" s="1">
        <f t="shared" si="0"/>
        <v>4.1754343195070593E-3</v>
      </c>
      <c r="D42" s="1">
        <f t="shared" si="1"/>
        <v>0.32507531658761663</v>
      </c>
      <c r="F42" s="1">
        <f t="shared" si="5"/>
        <v>-5.6236333558014922</v>
      </c>
      <c r="G42" s="1">
        <f t="shared" si="2"/>
        <v>-5.6765203199547862</v>
      </c>
      <c r="H42">
        <v>1</v>
      </c>
      <c r="I42" s="1">
        <f t="shared" si="3"/>
        <v>1.4682599111206403E-3</v>
      </c>
      <c r="J42" s="1">
        <f t="shared" si="4"/>
        <v>4.0160576578386246E-8</v>
      </c>
    </row>
    <row r="43" spans="1:10" x14ac:dyDescent="0.25">
      <c r="A43" s="2">
        <v>34058</v>
      </c>
      <c r="B43" s="1">
        <v>28.161529999999999</v>
      </c>
      <c r="C43" s="1">
        <f t="shared" si="0"/>
        <v>2.7718940730178374E-3</v>
      </c>
      <c r="D43" s="1">
        <f t="shared" si="1"/>
        <v>0.20321149019963358</v>
      </c>
      <c r="F43" s="1">
        <f t="shared" si="5"/>
        <v>-5.5178594274949031</v>
      </c>
      <c r="G43" s="1">
        <f t="shared" si="2"/>
        <v>-5.5707463916481972</v>
      </c>
      <c r="H43">
        <v>1</v>
      </c>
      <c r="I43" s="1">
        <f t="shared" si="3"/>
        <v>1.4682599111206403E-3</v>
      </c>
      <c r="J43" s="1">
        <f t="shared" si="4"/>
        <v>7.2800267067900959E-8</v>
      </c>
    </row>
    <row r="44" spans="1:10" x14ac:dyDescent="0.25">
      <c r="A44" s="2">
        <v>34059</v>
      </c>
      <c r="B44" s="1">
        <v>28.142109000000001</v>
      </c>
      <c r="C44" s="1">
        <f t="shared" si="0"/>
        <v>-6.8962872400745595E-4</v>
      </c>
      <c r="D44" s="1">
        <f t="shared" si="1"/>
        <v>-9.7338789159936767E-2</v>
      </c>
      <c r="F44" s="1">
        <f t="shared" si="5"/>
        <v>-5.4120854991883141</v>
      </c>
      <c r="G44" s="1">
        <f t="shared" si="2"/>
        <v>-5.4649724633416081</v>
      </c>
      <c r="H44">
        <v>0</v>
      </c>
      <c r="I44" s="1">
        <f t="shared" si="3"/>
        <v>0</v>
      </c>
      <c r="J44" s="1">
        <f t="shared" si="4"/>
        <v>1.3049896441326384E-7</v>
      </c>
    </row>
    <row r="45" spans="1:10" x14ac:dyDescent="0.25">
      <c r="A45" s="2">
        <v>34060</v>
      </c>
      <c r="B45" s="1">
        <v>28.044744000000001</v>
      </c>
      <c r="C45" s="1">
        <f t="shared" si="0"/>
        <v>-3.4597620242320828E-3</v>
      </c>
      <c r="D45" s="1">
        <f t="shared" si="1"/>
        <v>-0.3378584638999777</v>
      </c>
      <c r="F45" s="1">
        <f t="shared" si="5"/>
        <v>-5.306311570881725</v>
      </c>
      <c r="G45" s="1">
        <f t="shared" si="2"/>
        <v>-5.3591985350350191</v>
      </c>
      <c r="H45">
        <v>0</v>
      </c>
      <c r="I45" s="1">
        <f t="shared" si="3"/>
        <v>0</v>
      </c>
      <c r="J45" s="1">
        <f t="shared" si="4"/>
        <v>2.3132481185093847E-7</v>
      </c>
    </row>
    <row r="46" spans="1:10" x14ac:dyDescent="0.25">
      <c r="A46" s="2">
        <v>34061</v>
      </c>
      <c r="B46" s="1">
        <v>27.460892000000001</v>
      </c>
      <c r="C46" s="1">
        <f t="shared" si="0"/>
        <v>-2.0818589037575105E-2</v>
      </c>
      <c r="D46" s="1">
        <f t="shared" si="1"/>
        <v>-1.8450564845798278</v>
      </c>
      <c r="F46" s="1">
        <f t="shared" si="5"/>
        <v>-5.200537642575136</v>
      </c>
      <c r="G46" s="1">
        <f t="shared" si="2"/>
        <v>-5.25342460672843</v>
      </c>
      <c r="H46">
        <v>0</v>
      </c>
      <c r="I46" s="1">
        <f t="shared" si="3"/>
        <v>0</v>
      </c>
      <c r="J46" s="1">
        <f t="shared" si="4"/>
        <v>4.0548839511954792E-7</v>
      </c>
    </row>
    <row r="47" spans="1:10" x14ac:dyDescent="0.25">
      <c r="A47" s="2">
        <v>34064</v>
      </c>
      <c r="B47" s="1">
        <v>27.597156999999999</v>
      </c>
      <c r="C47" s="1">
        <f t="shared" si="0"/>
        <v>4.9621476243378428E-3</v>
      </c>
      <c r="D47" s="1">
        <f t="shared" si="1"/>
        <v>0.39338250894410692</v>
      </c>
      <c r="F47" s="1">
        <f t="shared" si="5"/>
        <v>-5.0947637142685469</v>
      </c>
      <c r="G47" s="1">
        <f t="shared" si="2"/>
        <v>-5.147650678421841</v>
      </c>
      <c r="H47">
        <v>0</v>
      </c>
      <c r="I47" s="1">
        <f t="shared" si="3"/>
        <v>0</v>
      </c>
      <c r="J47" s="1">
        <f t="shared" si="4"/>
        <v>7.0287112267171421E-7</v>
      </c>
    </row>
    <row r="48" spans="1:10" x14ac:dyDescent="0.25">
      <c r="A48" s="2">
        <v>34065</v>
      </c>
      <c r="B48" s="1">
        <v>27.519316</v>
      </c>
      <c r="C48" s="1">
        <f t="shared" si="0"/>
        <v>-2.8206166309087339E-3</v>
      </c>
      <c r="D48" s="1">
        <f t="shared" si="1"/>
        <v>-0.28236400733311795</v>
      </c>
      <c r="F48" s="1">
        <f t="shared" si="5"/>
        <v>-4.9889897859619579</v>
      </c>
      <c r="G48" s="1">
        <f t="shared" si="2"/>
        <v>-5.0418767501152519</v>
      </c>
      <c r="H48">
        <v>1</v>
      </c>
      <c r="I48" s="1">
        <f t="shared" si="3"/>
        <v>1.4682599111206403E-3</v>
      </c>
      <c r="J48" s="1">
        <f t="shared" si="4"/>
        <v>1.204797427778531E-6</v>
      </c>
    </row>
    <row r="49" spans="1:10" x14ac:dyDescent="0.25">
      <c r="A49" s="2">
        <v>34066</v>
      </c>
      <c r="B49" s="1">
        <v>27.616596000000001</v>
      </c>
      <c r="C49" s="1">
        <f t="shared" si="0"/>
        <v>3.5349715814158088E-3</v>
      </c>
      <c r="D49" s="1">
        <f t="shared" si="1"/>
        <v>0.2694664802055074</v>
      </c>
      <c r="F49" s="1">
        <f t="shared" si="5"/>
        <v>-4.8832158576553688</v>
      </c>
      <c r="G49" s="1">
        <f t="shared" si="2"/>
        <v>-4.9361028218086629</v>
      </c>
      <c r="H49">
        <v>0</v>
      </c>
      <c r="I49" s="1">
        <f t="shared" si="3"/>
        <v>0</v>
      </c>
      <c r="J49" s="1">
        <f t="shared" si="4"/>
        <v>2.0421771946483052E-6</v>
      </c>
    </row>
    <row r="50" spans="1:10" x14ac:dyDescent="0.25">
      <c r="A50" s="2">
        <v>34067</v>
      </c>
      <c r="B50" s="1">
        <v>27.577670999999999</v>
      </c>
      <c r="C50" s="1">
        <f t="shared" si="0"/>
        <v>-1.4094785613694945E-3</v>
      </c>
      <c r="D50" s="1">
        <f t="shared" si="1"/>
        <v>-0.15984049213933829</v>
      </c>
      <c r="F50" s="1">
        <f t="shared" si="5"/>
        <v>-4.7774419293487798</v>
      </c>
      <c r="G50" s="1">
        <f t="shared" si="2"/>
        <v>-4.8303288935020738</v>
      </c>
      <c r="H50">
        <v>1</v>
      </c>
      <c r="I50" s="1">
        <f t="shared" si="3"/>
        <v>1.4682599111206403E-3</v>
      </c>
      <c r="J50" s="1">
        <f t="shared" si="4"/>
        <v>3.4230549584555807E-6</v>
      </c>
    </row>
    <row r="51" spans="1:10" x14ac:dyDescent="0.25">
      <c r="A51" s="2">
        <v>34071</v>
      </c>
      <c r="B51" s="1">
        <v>27.966911</v>
      </c>
      <c r="C51" s="1">
        <f t="shared" si="0"/>
        <v>1.4114317340285948E-2</v>
      </c>
      <c r="D51" s="1">
        <f t="shared" si="1"/>
        <v>1.1880290637026782</v>
      </c>
      <c r="F51" s="1">
        <f t="shared" si="5"/>
        <v>-4.6716680010421907</v>
      </c>
      <c r="G51" s="1">
        <f t="shared" si="2"/>
        <v>-4.7245549651954848</v>
      </c>
      <c r="H51">
        <v>1</v>
      </c>
      <c r="I51" s="1">
        <f t="shared" si="3"/>
        <v>1.4682599111206403E-3</v>
      </c>
      <c r="J51" s="1">
        <f t="shared" si="4"/>
        <v>5.6738177472172452E-6</v>
      </c>
    </row>
    <row r="52" spans="1:10" x14ac:dyDescent="0.25">
      <c r="A52" s="2">
        <v>34072</v>
      </c>
      <c r="B52" s="1">
        <v>28.025312</v>
      </c>
      <c r="C52" s="1">
        <f t="shared" si="0"/>
        <v>2.0882177513276289E-3</v>
      </c>
      <c r="D52" s="1">
        <f t="shared" si="1"/>
        <v>0.14385058994726577</v>
      </c>
      <c r="F52" s="1">
        <f t="shared" si="5"/>
        <v>-4.5658940727356017</v>
      </c>
      <c r="G52" s="1">
        <f t="shared" si="2"/>
        <v>-4.6187810368888957</v>
      </c>
      <c r="H52">
        <v>2</v>
      </c>
      <c r="I52" s="1">
        <f t="shared" si="3"/>
        <v>2.9365198222412806E-3</v>
      </c>
      <c r="J52" s="1">
        <f t="shared" si="4"/>
        <v>9.299892969130792E-6</v>
      </c>
    </row>
    <row r="53" spans="1:10" x14ac:dyDescent="0.25">
      <c r="A53" s="2">
        <v>34073</v>
      </c>
      <c r="B53" s="1">
        <v>27.986408000000001</v>
      </c>
      <c r="C53" s="1">
        <f t="shared" si="0"/>
        <v>-1.3881736624376819E-3</v>
      </c>
      <c r="D53" s="1">
        <f t="shared" si="1"/>
        <v>-0.15799067236314429</v>
      </c>
      <c r="F53" s="1">
        <f t="shared" si="5"/>
        <v>-4.4601201444290126</v>
      </c>
      <c r="G53" s="1">
        <f t="shared" si="2"/>
        <v>-4.5130071085823067</v>
      </c>
      <c r="H53">
        <v>0</v>
      </c>
      <c r="I53" s="1">
        <f t="shared" si="3"/>
        <v>0</v>
      </c>
      <c r="J53" s="1">
        <f t="shared" si="4"/>
        <v>1.507375939496966E-5</v>
      </c>
    </row>
    <row r="54" spans="1:10" x14ac:dyDescent="0.25">
      <c r="A54" s="2">
        <v>34074</v>
      </c>
      <c r="B54" s="1">
        <v>27.986408000000001</v>
      </c>
      <c r="C54" s="1">
        <f t="shared" si="0"/>
        <v>0</v>
      </c>
      <c r="D54" s="1">
        <f t="shared" si="1"/>
        <v>-3.7461065450318687E-2</v>
      </c>
      <c r="F54" s="1">
        <f t="shared" si="5"/>
        <v>-4.3543462161224236</v>
      </c>
      <c r="G54" s="1">
        <f t="shared" si="2"/>
        <v>-4.4072331802757176</v>
      </c>
      <c r="H54">
        <v>3</v>
      </c>
      <c r="I54" s="1">
        <f t="shared" si="3"/>
        <v>4.4047797333619208E-3</v>
      </c>
      <c r="J54" s="1">
        <f t="shared" si="4"/>
        <v>2.4160519422181633E-5</v>
      </c>
    </row>
    <row r="55" spans="1:10" x14ac:dyDescent="0.25">
      <c r="A55" s="2">
        <v>34075</v>
      </c>
      <c r="B55" s="1">
        <v>27.986408000000001</v>
      </c>
      <c r="C55" s="1">
        <f t="shared" si="0"/>
        <v>0</v>
      </c>
      <c r="D55" s="1">
        <f t="shared" si="1"/>
        <v>-3.7461065450318687E-2</v>
      </c>
      <c r="F55" s="1">
        <f t="shared" si="5"/>
        <v>-4.2485722878158345</v>
      </c>
      <c r="G55" s="1">
        <f t="shared" si="2"/>
        <v>-4.3014592519691286</v>
      </c>
      <c r="H55">
        <v>0</v>
      </c>
      <c r="I55" s="1">
        <f t="shared" si="3"/>
        <v>0</v>
      </c>
      <c r="J55" s="1">
        <f t="shared" si="4"/>
        <v>3.8294112991713733E-5</v>
      </c>
    </row>
    <row r="56" spans="1:10" x14ac:dyDescent="0.25">
      <c r="A56" s="2">
        <v>34078</v>
      </c>
      <c r="B56" s="1">
        <v>27.869613999999999</v>
      </c>
      <c r="C56" s="1">
        <f t="shared" si="0"/>
        <v>-4.1732400956922475E-3</v>
      </c>
      <c r="D56" s="1">
        <f t="shared" si="1"/>
        <v>-0.39980693174729576</v>
      </c>
      <c r="F56" s="1">
        <f t="shared" si="5"/>
        <v>-4.1427983595092455</v>
      </c>
      <c r="G56" s="1">
        <f t="shared" si="2"/>
        <v>-4.1956853236625395</v>
      </c>
      <c r="H56">
        <v>1</v>
      </c>
      <c r="I56" s="1">
        <f t="shared" si="3"/>
        <v>1.4682599111206403E-3</v>
      </c>
      <c r="J56" s="1">
        <f t="shared" si="4"/>
        <v>6.0020391160543502E-5</v>
      </c>
    </row>
    <row r="57" spans="1:10" x14ac:dyDescent="0.25">
      <c r="A57" s="2">
        <v>34079</v>
      </c>
      <c r="B57" s="1">
        <v>27.733374000000001</v>
      </c>
      <c r="C57" s="1">
        <f t="shared" si="0"/>
        <v>-4.8884781827260781E-3</v>
      </c>
      <c r="D57" s="1">
        <f t="shared" si="1"/>
        <v>-0.46190821475815896</v>
      </c>
      <c r="F57" s="1">
        <f t="shared" si="5"/>
        <v>-4.0370244312026564</v>
      </c>
      <c r="G57" s="1">
        <f t="shared" si="2"/>
        <v>-4.0899113953559505</v>
      </c>
      <c r="H57">
        <v>2</v>
      </c>
      <c r="I57" s="1">
        <f t="shared" si="3"/>
        <v>2.9365198222412806E-3</v>
      </c>
      <c r="J57" s="1">
        <f t="shared" si="4"/>
        <v>9.3026501398004591E-5</v>
      </c>
    </row>
    <row r="58" spans="1:10" x14ac:dyDescent="0.25">
      <c r="A58" s="2">
        <v>34080</v>
      </c>
      <c r="B58" s="1">
        <v>27.713943</v>
      </c>
      <c r="C58" s="1">
        <f t="shared" si="0"/>
        <v>-7.006359918559084E-4</v>
      </c>
      <c r="D58" s="1">
        <f t="shared" si="1"/>
        <v>-9.8294506519268049E-2</v>
      </c>
      <c r="F58" s="1">
        <f t="shared" si="5"/>
        <v>-3.9312505028960678</v>
      </c>
      <c r="G58" s="1">
        <f t="shared" si="2"/>
        <v>-3.9841374670493623</v>
      </c>
      <c r="H58">
        <v>3</v>
      </c>
      <c r="I58" s="1">
        <f t="shared" si="3"/>
        <v>4.4047797333619208E-3</v>
      </c>
      <c r="J58" s="1">
        <f t="shared" si="4"/>
        <v>1.4257901632926817E-4</v>
      </c>
    </row>
    <row r="59" spans="1:10" x14ac:dyDescent="0.25">
      <c r="A59" s="2">
        <v>34081</v>
      </c>
      <c r="B59" s="1">
        <v>27.363614999999999</v>
      </c>
      <c r="C59" s="1">
        <f t="shared" si="0"/>
        <v>-1.2640857347509197E-2</v>
      </c>
      <c r="D59" s="1">
        <f t="shared" si="1"/>
        <v>-1.1350165142843613</v>
      </c>
      <c r="F59" s="1">
        <f t="shared" si="5"/>
        <v>-3.8254765745894792</v>
      </c>
      <c r="G59" s="1">
        <f t="shared" si="2"/>
        <v>-3.8783635387427737</v>
      </c>
      <c r="H59">
        <v>3</v>
      </c>
      <c r="I59" s="1">
        <f t="shared" si="3"/>
        <v>4.4047797333619208E-3</v>
      </c>
      <c r="J59" s="1">
        <f t="shared" si="4"/>
        <v>2.1609543859250197E-4</v>
      </c>
    </row>
    <row r="60" spans="1:10" x14ac:dyDescent="0.25">
      <c r="A60" s="2">
        <v>34082</v>
      </c>
      <c r="B60" s="1">
        <v>27.246849000000001</v>
      </c>
      <c r="C60" s="1">
        <f t="shared" si="0"/>
        <v>-4.2671993448233497E-3</v>
      </c>
      <c r="D60" s="1">
        <f t="shared" si="1"/>
        <v>-0.40796504025348157</v>
      </c>
      <c r="F60" s="1">
        <f t="shared" si="5"/>
        <v>-3.7197026462828906</v>
      </c>
      <c r="G60" s="1">
        <f t="shared" si="2"/>
        <v>-3.7725896104361851</v>
      </c>
      <c r="H60">
        <v>3</v>
      </c>
      <c r="I60" s="1">
        <f t="shared" si="3"/>
        <v>4.4047797333619208E-3</v>
      </c>
      <c r="J60" s="1">
        <f t="shared" si="4"/>
        <v>3.238744175086818E-4</v>
      </c>
    </row>
    <row r="61" spans="1:10" x14ac:dyDescent="0.25">
      <c r="A61" s="2">
        <v>34085</v>
      </c>
      <c r="B61" s="1">
        <v>27.032726</v>
      </c>
      <c r="C61" s="1">
        <f t="shared" si="0"/>
        <v>-7.8586334882246641E-3</v>
      </c>
      <c r="D61" s="1">
        <f t="shared" si="1"/>
        <v>-0.71979500596347701</v>
      </c>
      <c r="F61" s="1">
        <f t="shared" si="5"/>
        <v>-3.613928717976302</v>
      </c>
      <c r="G61" s="1">
        <f t="shared" si="2"/>
        <v>-3.6668156821295965</v>
      </c>
      <c r="H61">
        <v>3</v>
      </c>
      <c r="I61" s="1">
        <f t="shared" si="3"/>
        <v>4.4047797333619208E-3</v>
      </c>
      <c r="J61" s="1">
        <f t="shared" si="4"/>
        <v>4.8000830287271918E-4</v>
      </c>
    </row>
    <row r="62" spans="1:10" x14ac:dyDescent="0.25">
      <c r="A62" s="2">
        <v>34086</v>
      </c>
      <c r="B62" s="1">
        <v>27.32469</v>
      </c>
      <c r="C62" s="1">
        <f t="shared" si="0"/>
        <v>1.0800390608035613E-2</v>
      </c>
      <c r="D62" s="1">
        <f t="shared" si="1"/>
        <v>0.90029396456916566</v>
      </c>
      <c r="F62" s="1">
        <f t="shared" si="5"/>
        <v>-3.5081547896697134</v>
      </c>
      <c r="G62" s="1">
        <f t="shared" si="2"/>
        <v>-3.5610417538230079</v>
      </c>
      <c r="H62">
        <v>2</v>
      </c>
      <c r="I62" s="1">
        <f t="shared" si="3"/>
        <v>2.9365198222412806E-3</v>
      </c>
      <c r="J62" s="1">
        <f t="shared" si="4"/>
        <v>7.0349645575463733E-4</v>
      </c>
    </row>
    <row r="63" spans="1:10" x14ac:dyDescent="0.25">
      <c r="A63" s="2">
        <v>34087</v>
      </c>
      <c r="B63" s="1">
        <v>27.266266000000002</v>
      </c>
      <c r="C63" s="1">
        <f t="shared" si="0"/>
        <v>-2.1381395360752014E-3</v>
      </c>
      <c r="D63" s="1">
        <f t="shared" si="1"/>
        <v>-0.22310723118679365</v>
      </c>
      <c r="F63" s="1">
        <f t="shared" si="5"/>
        <v>-3.4023808613631248</v>
      </c>
      <c r="G63" s="1">
        <f t="shared" si="2"/>
        <v>-3.4552678255164193</v>
      </c>
      <c r="H63">
        <v>2</v>
      </c>
      <c r="I63" s="1">
        <f t="shared" si="3"/>
        <v>2.9365198222412806E-3</v>
      </c>
      <c r="J63" s="1">
        <f t="shared" si="4"/>
        <v>1.0195678619326397E-3</v>
      </c>
    </row>
    <row r="64" spans="1:10" x14ac:dyDescent="0.25">
      <c r="A64" s="2">
        <v>34088</v>
      </c>
      <c r="B64" s="1">
        <v>27.383053</v>
      </c>
      <c r="C64" s="1">
        <f t="shared" si="0"/>
        <v>4.2832047483142219E-3</v>
      </c>
      <c r="D64" s="1">
        <f t="shared" si="1"/>
        <v>0.33443259498327782</v>
      </c>
      <c r="F64" s="1">
        <f t="shared" si="5"/>
        <v>-3.2966069330565362</v>
      </c>
      <c r="G64" s="1">
        <f t="shared" si="2"/>
        <v>-3.3494938972098307</v>
      </c>
      <c r="H64">
        <v>3</v>
      </c>
      <c r="I64" s="1">
        <f t="shared" si="3"/>
        <v>4.4047797333619208E-3</v>
      </c>
      <c r="J64" s="1">
        <f t="shared" si="4"/>
        <v>1.4612059121959637E-3</v>
      </c>
    </row>
    <row r="65" spans="1:10" x14ac:dyDescent="0.25">
      <c r="A65" s="2">
        <v>34089</v>
      </c>
      <c r="B65" s="1">
        <v>27.421977999999999</v>
      </c>
      <c r="C65" s="1">
        <f t="shared" si="0"/>
        <v>1.4214996406718779E-3</v>
      </c>
      <c r="D65" s="1">
        <f t="shared" si="1"/>
        <v>8.5962103820907687E-2</v>
      </c>
      <c r="F65" s="1">
        <f t="shared" si="5"/>
        <v>-3.1908330047499476</v>
      </c>
      <c r="G65" s="1">
        <f t="shared" si="2"/>
        <v>-3.2437199689032421</v>
      </c>
      <c r="H65">
        <v>3</v>
      </c>
      <c r="I65" s="1">
        <f t="shared" si="3"/>
        <v>4.4047797333619208E-3</v>
      </c>
      <c r="J65" s="1">
        <f t="shared" si="4"/>
        <v>2.070845809503937E-3</v>
      </c>
    </row>
    <row r="66" spans="1:10" x14ac:dyDescent="0.25">
      <c r="A66" s="2">
        <v>34092</v>
      </c>
      <c r="B66" s="1">
        <v>27.597156999999999</v>
      </c>
      <c r="C66" s="1">
        <f t="shared" si="0"/>
        <v>6.388270021951005E-3</v>
      </c>
      <c r="D66" s="1">
        <f t="shared" si="1"/>
        <v>0.5172070538443797</v>
      </c>
      <c r="F66" s="1">
        <f t="shared" si="5"/>
        <v>-3.085059076443359</v>
      </c>
      <c r="G66" s="1">
        <f t="shared" si="2"/>
        <v>-3.1379460405966535</v>
      </c>
      <c r="H66">
        <v>6</v>
      </c>
      <c r="I66" s="1">
        <f t="shared" si="3"/>
        <v>8.8095594667238417E-3</v>
      </c>
      <c r="J66" s="1">
        <f t="shared" si="4"/>
        <v>2.90218548571183E-3</v>
      </c>
    </row>
    <row r="67" spans="1:10" x14ac:dyDescent="0.25">
      <c r="A67" s="2">
        <v>34093</v>
      </c>
      <c r="B67" s="1">
        <v>27.694445000000002</v>
      </c>
      <c r="C67" s="1">
        <f t="shared" si="0"/>
        <v>3.5252906667162303E-3</v>
      </c>
      <c r="D67" s="1">
        <f t="shared" si="1"/>
        <v>0.26862592482337472</v>
      </c>
      <c r="F67" s="1">
        <f t="shared" si="5"/>
        <v>-2.9792851481367704</v>
      </c>
      <c r="G67" s="1">
        <f t="shared" si="2"/>
        <v>-3.0321721122900649</v>
      </c>
      <c r="H67">
        <v>4</v>
      </c>
      <c r="I67" s="1">
        <f t="shared" si="3"/>
        <v>5.8730396444825611E-3</v>
      </c>
      <c r="J67" s="1">
        <f t="shared" si="4"/>
        <v>4.0220144597281696E-3</v>
      </c>
    </row>
    <row r="68" spans="1:10" x14ac:dyDescent="0.25">
      <c r="A68" s="2">
        <v>34094</v>
      </c>
      <c r="B68" s="1">
        <v>27.772295</v>
      </c>
      <c r="C68" s="1">
        <f t="shared" ref="C68:C131" si="6">(B68-B67)/B67</f>
        <v>2.8110330429079902E-3</v>
      </c>
      <c r="D68" s="1">
        <f t="shared" ref="D68:D131" si="7">(C68-$L$3)/$L$4</f>
        <v>0.2066097715411403</v>
      </c>
      <c r="F68" s="1">
        <f t="shared" si="5"/>
        <v>-2.8735112198301818</v>
      </c>
      <c r="G68" s="1">
        <f t="shared" si="2"/>
        <v>-2.9263981839834763</v>
      </c>
      <c r="H68">
        <v>3</v>
      </c>
      <c r="I68" s="1">
        <f t="shared" si="3"/>
        <v>4.4047797333619208E-3</v>
      </c>
      <c r="J68" s="1">
        <f t="shared" si="4"/>
        <v>5.51192308859773E-3</v>
      </c>
    </row>
    <row r="69" spans="1:10" x14ac:dyDescent="0.25">
      <c r="A69" s="2">
        <v>34095</v>
      </c>
      <c r="B69" s="1">
        <v>27.675025999999999</v>
      </c>
      <c r="C69" s="1">
        <f t="shared" si="6"/>
        <v>-3.5023752988365101E-3</v>
      </c>
      <c r="D69" s="1">
        <f t="shared" si="7"/>
        <v>-0.34155840532396398</v>
      </c>
      <c r="F69" s="1">
        <f t="shared" si="5"/>
        <v>-2.7677372915235932</v>
      </c>
      <c r="G69" s="1">
        <f t="shared" si="2"/>
        <v>-2.8206242556768877</v>
      </c>
      <c r="H69">
        <v>9</v>
      </c>
      <c r="I69" s="1">
        <f t="shared" si="3"/>
        <v>1.3214339200085762E-2</v>
      </c>
      <c r="J69" s="1">
        <f t="shared" si="4"/>
        <v>7.469709801936281E-3</v>
      </c>
    </row>
    <row r="70" spans="1:10" x14ac:dyDescent="0.25">
      <c r="A70" s="2">
        <v>34096</v>
      </c>
      <c r="B70" s="1">
        <v>27.616596000000001</v>
      </c>
      <c r="C70" s="1">
        <f t="shared" si="6"/>
        <v>-2.1112897960781597E-3</v>
      </c>
      <c r="D70" s="1">
        <f t="shared" si="7"/>
        <v>-0.22077597487850714</v>
      </c>
      <c r="F70" s="1">
        <f t="shared" si="5"/>
        <v>-2.6619633632170046</v>
      </c>
      <c r="G70" s="1">
        <f t="shared" si="2"/>
        <v>-2.7148503273702991</v>
      </c>
      <c r="H70">
        <v>8</v>
      </c>
      <c r="I70" s="1">
        <f t="shared" si="3"/>
        <v>1.1746079288965122E-2</v>
      </c>
      <c r="J70" s="1">
        <f t="shared" si="4"/>
        <v>1.0010260287798686E-2</v>
      </c>
    </row>
    <row r="71" spans="1:10" x14ac:dyDescent="0.25">
      <c r="A71" s="2">
        <v>34099</v>
      </c>
      <c r="B71" s="1">
        <v>27.675025999999999</v>
      </c>
      <c r="C71" s="1">
        <f t="shared" si="6"/>
        <v>2.1157567717613626E-3</v>
      </c>
      <c r="D71" s="1">
        <f t="shared" si="7"/>
        <v>0.14624169373885726</v>
      </c>
      <c r="F71" s="1">
        <f t="shared" si="5"/>
        <v>-2.5561894349104159</v>
      </c>
      <c r="G71" s="1">
        <f t="shared" si="2"/>
        <v>-2.6090763990637105</v>
      </c>
      <c r="H71">
        <v>12</v>
      </c>
      <c r="I71" s="1">
        <f t="shared" si="3"/>
        <v>1.7619118933447683E-2</v>
      </c>
      <c r="J71" s="1">
        <f t="shared" si="4"/>
        <v>1.3265635808174492E-2</v>
      </c>
    </row>
    <row r="72" spans="1:10" x14ac:dyDescent="0.25">
      <c r="A72" s="2">
        <v>34100</v>
      </c>
      <c r="B72" s="1">
        <v>27.791782000000001</v>
      </c>
      <c r="C72" s="1">
        <f t="shared" si="6"/>
        <v>4.2188216914413124E-3</v>
      </c>
      <c r="D72" s="1">
        <f t="shared" si="7"/>
        <v>0.32884246980894555</v>
      </c>
      <c r="F72" s="1">
        <f t="shared" si="5"/>
        <v>-2.4504155066038273</v>
      </c>
      <c r="G72" s="1">
        <f t="shared" si="2"/>
        <v>-2.5033024707571219</v>
      </c>
      <c r="H72">
        <v>11</v>
      </c>
      <c r="I72" s="1">
        <f t="shared" si="3"/>
        <v>1.6150859022327043E-2</v>
      </c>
      <c r="J72" s="1">
        <f t="shared" si="4"/>
        <v>1.7384084708509259E-2</v>
      </c>
    </row>
    <row r="73" spans="1:10" x14ac:dyDescent="0.25">
      <c r="A73" s="2">
        <v>34101</v>
      </c>
      <c r="B73" s="1">
        <v>27.752844</v>
      </c>
      <c r="C73" s="1">
        <f t="shared" si="6"/>
        <v>-1.4010616519660988E-3</v>
      </c>
      <c r="D73" s="1">
        <f t="shared" si="7"/>
        <v>-0.15910968531792757</v>
      </c>
      <c r="F73" s="1">
        <f t="shared" si="5"/>
        <v>-2.3446415782972387</v>
      </c>
      <c r="G73" s="1">
        <f t="shared" si="2"/>
        <v>-2.3975285424505333</v>
      </c>
      <c r="H73">
        <v>13</v>
      </c>
      <c r="I73" s="1">
        <f t="shared" si="3"/>
        <v>1.9087378844568327E-2</v>
      </c>
      <c r="J73" s="1">
        <f t="shared" si="4"/>
        <v>2.2527689338078607E-2</v>
      </c>
    </row>
    <row r="74" spans="1:10" x14ac:dyDescent="0.25">
      <c r="A74" s="2">
        <v>34102</v>
      </c>
      <c r="B74" s="1">
        <v>27.421977999999999</v>
      </c>
      <c r="C74" s="1">
        <f t="shared" si="6"/>
        <v>-1.1921877267785612E-2</v>
      </c>
      <c r="D74" s="1">
        <f t="shared" si="7"/>
        <v>-1.0725903289070502</v>
      </c>
      <c r="F74" s="1">
        <f t="shared" si="5"/>
        <v>-2.2388676499906501</v>
      </c>
      <c r="G74" s="1">
        <f t="shared" si="2"/>
        <v>-2.2917546141439447</v>
      </c>
      <c r="H74">
        <v>19</v>
      </c>
      <c r="I74" s="1">
        <f t="shared" si="3"/>
        <v>2.7896938311292165E-2</v>
      </c>
      <c r="J74" s="1">
        <f t="shared" si="4"/>
        <v>2.8868387550952012E-2</v>
      </c>
    </row>
    <row r="75" spans="1:10" x14ac:dyDescent="0.25">
      <c r="A75" s="2">
        <v>34103</v>
      </c>
      <c r="B75" s="1">
        <v>27.402532999999998</v>
      </c>
      <c r="C75" s="1">
        <f t="shared" si="6"/>
        <v>-7.091027496266332E-4</v>
      </c>
      <c r="D75" s="1">
        <f t="shared" si="7"/>
        <v>-9.9029641476474736E-2</v>
      </c>
      <c r="F75" s="1">
        <f t="shared" si="5"/>
        <v>-2.1330937216840615</v>
      </c>
      <c r="G75" s="1">
        <f t="shared" si="2"/>
        <v>-2.1859806858373561</v>
      </c>
      <c r="H75">
        <v>24</v>
      </c>
      <c r="I75" s="1">
        <f t="shared" si="3"/>
        <v>3.5238237866895367E-2</v>
      </c>
      <c r="J75" s="1">
        <f t="shared" si="4"/>
        <v>3.6582170113893094E-2</v>
      </c>
    </row>
    <row r="76" spans="1:10" x14ac:dyDescent="0.25">
      <c r="A76" s="2">
        <v>34106</v>
      </c>
      <c r="B76" s="1">
        <v>27.499815000000002</v>
      </c>
      <c r="C76" s="1">
        <f t="shared" si="6"/>
        <v>3.5501097654002797E-3</v>
      </c>
      <c r="D76" s="1">
        <f t="shared" si="7"/>
        <v>0.27078086860977824</v>
      </c>
      <c r="F76" s="1">
        <f t="shared" si="5"/>
        <v>-2.0273197933774729</v>
      </c>
      <c r="G76" s="1">
        <f t="shared" si="2"/>
        <v>-2.0802067575307674</v>
      </c>
      <c r="H76">
        <v>20</v>
      </c>
      <c r="I76" s="1">
        <f t="shared" si="3"/>
        <v>2.9365198222412806E-2</v>
      </c>
      <c r="J76" s="1">
        <f t="shared" si="4"/>
        <v>4.584135671596528E-2</v>
      </c>
    </row>
    <row r="77" spans="1:10" x14ac:dyDescent="0.25">
      <c r="A77" s="2">
        <v>34107</v>
      </c>
      <c r="B77" s="1">
        <v>27.480402000000002</v>
      </c>
      <c r="C77" s="1">
        <f t="shared" si="6"/>
        <v>-7.0593202172451427E-4</v>
      </c>
      <c r="D77" s="1">
        <f t="shared" si="7"/>
        <v>-9.8754339763143822E-2</v>
      </c>
      <c r="F77" s="1">
        <f t="shared" si="5"/>
        <v>-1.9215458650708843</v>
      </c>
      <c r="G77" s="1">
        <f t="shared" si="2"/>
        <v>-1.9744328292241786</v>
      </c>
      <c r="H77">
        <v>36</v>
      </c>
      <c r="I77" s="1">
        <f t="shared" si="3"/>
        <v>5.285735680034305E-2</v>
      </c>
      <c r="J77" s="1">
        <f t="shared" si="4"/>
        <v>5.6804994160247452E-2</v>
      </c>
    </row>
    <row r="78" spans="1:10" x14ac:dyDescent="0.25">
      <c r="A78" s="2">
        <v>34108</v>
      </c>
      <c r="B78" s="1">
        <v>28.044744000000001</v>
      </c>
      <c r="C78" s="1">
        <f t="shared" si="6"/>
        <v>2.0536162462252185E-2</v>
      </c>
      <c r="D78" s="1">
        <f t="shared" si="7"/>
        <v>1.7456123756108053</v>
      </c>
      <c r="F78" s="1">
        <f t="shared" si="5"/>
        <v>-1.8157719367642957</v>
      </c>
      <c r="G78" s="1">
        <f t="shared" si="2"/>
        <v>-1.86865890091759</v>
      </c>
      <c r="H78">
        <v>33</v>
      </c>
      <c r="I78" s="1">
        <f t="shared" si="3"/>
        <v>4.8452577066981126E-2</v>
      </c>
      <c r="J78" s="1">
        <f t="shared" si="4"/>
        <v>6.9607596172062927E-2</v>
      </c>
    </row>
    <row r="79" spans="1:10" x14ac:dyDescent="0.25">
      <c r="A79" s="2">
        <v>34109</v>
      </c>
      <c r="B79" s="1">
        <v>28.122601</v>
      </c>
      <c r="C79" s="1">
        <f t="shared" si="6"/>
        <v>2.7761708218837036E-3</v>
      </c>
      <c r="D79" s="1">
        <f t="shared" si="7"/>
        <v>0.20358282332142941</v>
      </c>
      <c r="F79" s="1">
        <f t="shared" si="5"/>
        <v>-1.7099980084577071</v>
      </c>
      <c r="G79" s="1">
        <f t="shared" ref="G79:G142" si="8">F79-0.5*$L$7</f>
        <v>-1.7628849726110014</v>
      </c>
      <c r="H79">
        <v>41</v>
      </c>
      <c r="I79" s="1">
        <f t="shared" ref="I79:I142" si="9">H79/$L$8/$L$7</f>
        <v>6.0198656355946255E-2</v>
      </c>
      <c r="J79" s="1">
        <f t="shared" ref="J79:J142" si="10">1/SQRT(2*PI())*EXP(-0.5*G79*G79)</f>
        <v>8.4346644915294977E-2</v>
      </c>
    </row>
    <row r="80" spans="1:10" x14ac:dyDescent="0.25">
      <c r="A80" s="2">
        <v>34110</v>
      </c>
      <c r="B80" s="1">
        <v>27.869613999999999</v>
      </c>
      <c r="C80" s="1">
        <f t="shared" si="6"/>
        <v>-8.9958606602568852E-3</v>
      </c>
      <c r="D80" s="1">
        <f t="shared" si="7"/>
        <v>-0.81853592557934762</v>
      </c>
      <c r="F80" s="1">
        <f t="shared" ref="F80:F143" si="11">F79+$L$7</f>
        <v>-1.6042240801511185</v>
      </c>
      <c r="G80" s="1">
        <f t="shared" si="8"/>
        <v>-1.6571110443044128</v>
      </c>
      <c r="H80">
        <v>43</v>
      </c>
      <c r="I80" s="1">
        <f t="shared" si="9"/>
        <v>6.3135176178187535E-2</v>
      </c>
      <c r="J80" s="1">
        <f t="shared" si="10"/>
        <v>0.10106948384825518</v>
      </c>
    </row>
    <row r="81" spans="1:10" x14ac:dyDescent="0.25">
      <c r="A81" s="2">
        <v>34113</v>
      </c>
      <c r="B81" s="1">
        <v>27.986408000000001</v>
      </c>
      <c r="C81" s="1">
        <f t="shared" si="6"/>
        <v>4.1907290140438362E-3</v>
      </c>
      <c r="D81" s="1">
        <f t="shared" si="7"/>
        <v>0.32640329418166802</v>
      </c>
      <c r="F81" s="1">
        <f t="shared" si="11"/>
        <v>-1.4984501518445299</v>
      </c>
      <c r="G81" s="1">
        <f t="shared" si="8"/>
        <v>-1.5513371159978242</v>
      </c>
      <c r="H81">
        <v>42</v>
      </c>
      <c r="I81" s="1">
        <f t="shared" si="9"/>
        <v>6.1666916267066885E-2</v>
      </c>
      <c r="J81" s="1">
        <f t="shared" si="10"/>
        <v>0.11976042897268928</v>
      </c>
    </row>
    <row r="82" spans="1:10" x14ac:dyDescent="0.25">
      <c r="A82" s="2">
        <v>34114</v>
      </c>
      <c r="B82" s="1">
        <v>28.044744000000001</v>
      </c>
      <c r="C82" s="1">
        <f t="shared" si="6"/>
        <v>2.0844404183631071E-3</v>
      </c>
      <c r="D82" s="1">
        <f t="shared" si="7"/>
        <v>0.14352261912508982</v>
      </c>
      <c r="F82" s="1">
        <f t="shared" si="11"/>
        <v>-1.3926762235379413</v>
      </c>
      <c r="G82" s="1">
        <f t="shared" si="8"/>
        <v>-1.4455631876912356</v>
      </c>
      <c r="H82">
        <v>56</v>
      </c>
      <c r="I82" s="1">
        <f t="shared" si="9"/>
        <v>8.2222555022755855E-2</v>
      </c>
      <c r="J82" s="1">
        <f t="shared" si="10"/>
        <v>0.14032908634386929</v>
      </c>
    </row>
    <row r="83" spans="1:10" x14ac:dyDescent="0.25">
      <c r="A83" s="2">
        <v>34115</v>
      </c>
      <c r="B83" s="1">
        <v>28.395081000000001</v>
      </c>
      <c r="C83" s="1">
        <f t="shared" si="6"/>
        <v>1.2492073381022827E-2</v>
      </c>
      <c r="D83" s="1">
        <f t="shared" si="7"/>
        <v>1.0471760623690158</v>
      </c>
      <c r="F83" s="1">
        <f t="shared" si="11"/>
        <v>-1.2869022952313527</v>
      </c>
      <c r="G83" s="1">
        <f t="shared" si="8"/>
        <v>-1.339789259384647</v>
      </c>
      <c r="H83">
        <v>56</v>
      </c>
      <c r="I83" s="1">
        <f t="shared" si="9"/>
        <v>8.2222555022755855E-2</v>
      </c>
      <c r="J83" s="1">
        <f t="shared" si="10"/>
        <v>0.16260096241314659</v>
      </c>
    </row>
    <row r="84" spans="1:10" x14ac:dyDescent="0.25">
      <c r="A84" s="2">
        <v>34116</v>
      </c>
      <c r="B84" s="1">
        <v>28.297796000000002</v>
      </c>
      <c r="C84" s="1">
        <f t="shared" si="6"/>
        <v>-3.4261215877496314E-3</v>
      </c>
      <c r="D84" s="1">
        <f t="shared" si="7"/>
        <v>-0.33493759838053999</v>
      </c>
      <c r="F84" s="1">
        <f t="shared" si="11"/>
        <v>-1.1811283669247641</v>
      </c>
      <c r="G84" s="1">
        <f t="shared" si="8"/>
        <v>-1.2340153310780584</v>
      </c>
      <c r="H84">
        <v>68</v>
      </c>
      <c r="I84" s="1">
        <f t="shared" si="9"/>
        <v>9.9841673956203539E-2</v>
      </c>
      <c r="J84" s="1">
        <f t="shared" si="10"/>
        <v>0.1863114670251281</v>
      </c>
    </row>
    <row r="85" spans="1:10" x14ac:dyDescent="0.25">
      <c r="A85" s="2">
        <v>34117</v>
      </c>
      <c r="B85" s="1">
        <v>28.161529999999999</v>
      </c>
      <c r="C85" s="1">
        <f t="shared" si="6"/>
        <v>-4.8154280283878876E-3</v>
      </c>
      <c r="D85" s="1">
        <f t="shared" si="7"/>
        <v>-0.45556555992645587</v>
      </c>
      <c r="F85" s="1">
        <f t="shared" si="11"/>
        <v>-1.0753544386181755</v>
      </c>
      <c r="G85" s="1">
        <f t="shared" si="8"/>
        <v>-1.1282414027714698</v>
      </c>
      <c r="H85">
        <v>88</v>
      </c>
      <c r="I85" s="1">
        <f t="shared" si="9"/>
        <v>0.12920687217861634</v>
      </c>
      <c r="J85" s="1">
        <f t="shared" si="10"/>
        <v>0.2111043190360454</v>
      </c>
    </row>
    <row r="86" spans="1:10" x14ac:dyDescent="0.25">
      <c r="A86" s="2">
        <v>34121</v>
      </c>
      <c r="B86" s="1">
        <v>28.433996</v>
      </c>
      <c r="C86" s="1">
        <f t="shared" si="6"/>
        <v>9.6751135325389443E-3</v>
      </c>
      <c r="D86" s="1">
        <f t="shared" si="7"/>
        <v>0.80259062438371809</v>
      </c>
      <c r="F86" s="1">
        <f t="shared" si="11"/>
        <v>-0.96958051031158687</v>
      </c>
      <c r="G86" s="1">
        <f t="shared" si="8"/>
        <v>-1.0224674744648812</v>
      </c>
      <c r="H86">
        <v>100</v>
      </c>
      <c r="I86" s="1">
        <f t="shared" si="9"/>
        <v>0.14682599111206404</v>
      </c>
      <c r="J86" s="1">
        <f t="shared" si="10"/>
        <v>0.23653516299218724</v>
      </c>
    </row>
    <row r="87" spans="1:10" x14ac:dyDescent="0.25">
      <c r="A87" s="2">
        <v>34122</v>
      </c>
      <c r="B87" s="1">
        <v>28.395081000000001</v>
      </c>
      <c r="C87" s="1">
        <f t="shared" si="6"/>
        <v>-1.3686081970328535E-3</v>
      </c>
      <c r="D87" s="1">
        <f t="shared" si="7"/>
        <v>-0.15629188069310976</v>
      </c>
      <c r="F87" s="1">
        <f t="shared" si="11"/>
        <v>-0.86380658200499827</v>
      </c>
      <c r="G87" s="1">
        <f t="shared" si="8"/>
        <v>-0.91669354615829257</v>
      </c>
      <c r="H87">
        <v>127</v>
      </c>
      <c r="I87" s="1">
        <f t="shared" si="9"/>
        <v>0.18646900871232133</v>
      </c>
      <c r="J87" s="1">
        <f t="shared" si="10"/>
        <v>0.26208089535293594</v>
      </c>
    </row>
    <row r="88" spans="1:10" x14ac:dyDescent="0.25">
      <c r="A88" s="2">
        <v>34123</v>
      </c>
      <c r="B88" s="1">
        <v>28.297796000000002</v>
      </c>
      <c r="C88" s="1">
        <f t="shared" si="6"/>
        <v>-3.4261215877496314E-3</v>
      </c>
      <c r="D88" s="1">
        <f t="shared" si="7"/>
        <v>-0.33493759838053999</v>
      </c>
      <c r="F88" s="1">
        <f t="shared" si="11"/>
        <v>-0.75803265369840966</v>
      </c>
      <c r="G88" s="1">
        <f t="shared" si="8"/>
        <v>-0.81091961785170397</v>
      </c>
      <c r="H88">
        <v>140</v>
      </c>
      <c r="I88" s="1">
        <f t="shared" si="9"/>
        <v>0.20555638755688965</v>
      </c>
      <c r="J88" s="1">
        <f t="shared" si="10"/>
        <v>0.28715479692641083</v>
      </c>
    </row>
    <row r="89" spans="1:10" x14ac:dyDescent="0.25">
      <c r="A89" s="2">
        <v>34124</v>
      </c>
      <c r="B89" s="1">
        <v>28.200458999999999</v>
      </c>
      <c r="C89" s="1">
        <f t="shared" si="6"/>
        <v>-3.4397378509620716E-3</v>
      </c>
      <c r="D89" s="1">
        <f t="shared" si="7"/>
        <v>-0.33611984444745863</v>
      </c>
      <c r="F89" s="1">
        <f t="shared" si="11"/>
        <v>-0.65225872539182106</v>
      </c>
      <c r="G89" s="1">
        <f t="shared" si="8"/>
        <v>-0.70514568954511536</v>
      </c>
      <c r="H89">
        <v>176</v>
      </c>
      <c r="I89" s="1">
        <f t="shared" si="9"/>
        <v>0.25841374435723269</v>
      </c>
      <c r="J89" s="1">
        <f t="shared" si="10"/>
        <v>0.31112710425366286</v>
      </c>
    </row>
    <row r="90" spans="1:10" x14ac:dyDescent="0.25">
      <c r="A90" s="2">
        <v>34127</v>
      </c>
      <c r="B90" s="1">
        <v>28.103162999999999</v>
      </c>
      <c r="C90" s="1">
        <f t="shared" si="6"/>
        <v>-3.4501566091530659E-3</v>
      </c>
      <c r="D90" s="1">
        <f t="shared" si="7"/>
        <v>-0.33702446385010248</v>
      </c>
      <c r="F90" s="1">
        <f t="shared" si="11"/>
        <v>-0.54648479708523245</v>
      </c>
      <c r="G90" s="1">
        <f t="shared" si="8"/>
        <v>-0.59937176123852676</v>
      </c>
      <c r="H90">
        <v>186</v>
      </c>
      <c r="I90" s="1">
        <f t="shared" si="9"/>
        <v>0.27309634346843908</v>
      </c>
      <c r="J90" s="1">
        <f t="shared" si="10"/>
        <v>0.33335016755118879</v>
      </c>
    </row>
    <row r="91" spans="1:10" x14ac:dyDescent="0.25">
      <c r="A91" s="2">
        <v>34128</v>
      </c>
      <c r="B91" s="1">
        <v>27.850147</v>
      </c>
      <c r="C91" s="1">
        <f t="shared" si="6"/>
        <v>-9.0031147027827014E-3</v>
      </c>
      <c r="D91" s="1">
        <f t="shared" si="7"/>
        <v>-0.81916576528732066</v>
      </c>
      <c r="F91" s="1">
        <f t="shared" si="11"/>
        <v>-0.44071086877864385</v>
      </c>
      <c r="G91" s="1">
        <f t="shared" si="8"/>
        <v>-0.49359783293193815</v>
      </c>
      <c r="H91">
        <v>200</v>
      </c>
      <c r="I91" s="1">
        <f t="shared" si="9"/>
        <v>0.29365198222412808</v>
      </c>
      <c r="J91" s="1">
        <f t="shared" si="10"/>
        <v>0.35318688476551707</v>
      </c>
    </row>
    <row r="92" spans="1:10" x14ac:dyDescent="0.25">
      <c r="A92" s="2">
        <v>34129</v>
      </c>
      <c r="B92" s="1">
        <v>27.947490999999999</v>
      </c>
      <c r="C92" s="1">
        <f t="shared" si="6"/>
        <v>3.4952777807599959E-3</v>
      </c>
      <c r="D92" s="1">
        <f t="shared" si="7"/>
        <v>0.26602002511175504</v>
      </c>
      <c r="F92" s="1">
        <f t="shared" si="11"/>
        <v>-0.33493694047205524</v>
      </c>
      <c r="G92" s="1">
        <f t="shared" si="8"/>
        <v>-0.38782390462534955</v>
      </c>
      <c r="H92">
        <v>271</v>
      </c>
      <c r="I92" s="1">
        <f t="shared" si="9"/>
        <v>0.3978984359136935</v>
      </c>
      <c r="J92" s="1">
        <f t="shared" si="10"/>
        <v>0.37004072060731719</v>
      </c>
    </row>
    <row r="93" spans="1:10" x14ac:dyDescent="0.25">
      <c r="A93" s="2">
        <v>34130</v>
      </c>
      <c r="B93" s="1">
        <v>27.966911</v>
      </c>
      <c r="C93" s="1">
        <f t="shared" si="6"/>
        <v>6.9487454168963559E-4</v>
      </c>
      <c r="D93" s="1">
        <f t="shared" si="7"/>
        <v>2.2872131778411672E-2</v>
      </c>
      <c r="F93" s="1">
        <f t="shared" si="11"/>
        <v>-0.22916301216546664</v>
      </c>
      <c r="G93" s="1">
        <f t="shared" si="8"/>
        <v>-0.28204997631876094</v>
      </c>
      <c r="H93">
        <v>318</v>
      </c>
      <c r="I93" s="1">
        <f t="shared" si="9"/>
        <v>0.46690665173636359</v>
      </c>
      <c r="J93" s="1">
        <f t="shared" si="10"/>
        <v>0.38338536229563602</v>
      </c>
    </row>
    <row r="94" spans="1:10" x14ac:dyDescent="0.25">
      <c r="A94" s="2">
        <v>34131</v>
      </c>
      <c r="B94" s="1">
        <v>28.083684999999999</v>
      </c>
      <c r="C94" s="1">
        <f t="shared" si="6"/>
        <v>4.1754343195070593E-3</v>
      </c>
      <c r="D94" s="1">
        <f t="shared" si="7"/>
        <v>0.32507531658761663</v>
      </c>
      <c r="F94" s="1">
        <f t="shared" si="11"/>
        <v>-0.12338908385887802</v>
      </c>
      <c r="G94" s="1">
        <f t="shared" si="8"/>
        <v>-0.17627604801217234</v>
      </c>
      <c r="H94">
        <v>412</v>
      </c>
      <c r="I94" s="1">
        <f t="shared" si="9"/>
        <v>0.60492308338170375</v>
      </c>
      <c r="J94" s="1">
        <f t="shared" si="10"/>
        <v>0.3927919660438946</v>
      </c>
    </row>
    <row r="95" spans="1:10" x14ac:dyDescent="0.25">
      <c r="A95" s="2">
        <v>34134</v>
      </c>
      <c r="B95" s="1">
        <v>28.044744000000001</v>
      </c>
      <c r="C95" s="1">
        <f t="shared" si="6"/>
        <v>-1.386605781969057E-3</v>
      </c>
      <c r="D95" s="1">
        <f t="shared" si="7"/>
        <v>-0.15785453952783476</v>
      </c>
      <c r="F95" s="1">
        <f t="shared" si="11"/>
        <v>-1.7615155552289402E-2</v>
      </c>
      <c r="G95" s="1">
        <f t="shared" si="8"/>
        <v>-7.0502119705583705E-2</v>
      </c>
      <c r="H95">
        <v>474</v>
      </c>
      <c r="I95" s="1">
        <f t="shared" si="9"/>
        <v>0.69595519787118354</v>
      </c>
      <c r="J95" s="1">
        <f t="shared" si="10"/>
        <v>0.39795203037955346</v>
      </c>
    </row>
    <row r="96" spans="1:10" x14ac:dyDescent="0.25">
      <c r="A96" s="2">
        <v>34135</v>
      </c>
      <c r="B96" s="1">
        <v>27.986408000000001</v>
      </c>
      <c r="C96" s="1">
        <f t="shared" si="6"/>
        <v>-2.0801045643347861E-3</v>
      </c>
      <c r="D96" s="1">
        <f t="shared" si="7"/>
        <v>-0.21806828503737177</v>
      </c>
      <c r="F96" s="1">
        <f t="shared" si="11"/>
        <v>8.8158772754299217E-2</v>
      </c>
      <c r="G96" s="1">
        <f t="shared" si="8"/>
        <v>3.5271808601004907E-2</v>
      </c>
      <c r="H96">
        <v>492</v>
      </c>
      <c r="I96" s="1">
        <f t="shared" si="9"/>
        <v>0.72238387627135503</v>
      </c>
      <c r="J96" s="1">
        <f t="shared" si="10"/>
        <v>0.39869419542842499</v>
      </c>
    </row>
    <row r="97" spans="1:10" x14ac:dyDescent="0.25">
      <c r="A97" s="2">
        <v>34136</v>
      </c>
      <c r="B97" s="1">
        <v>28.044744000000001</v>
      </c>
      <c r="C97" s="1">
        <f t="shared" si="6"/>
        <v>2.0844404183631071E-3</v>
      </c>
      <c r="D97" s="1">
        <f t="shared" si="7"/>
        <v>0.14352261912508982</v>
      </c>
      <c r="F97" s="1">
        <f t="shared" si="11"/>
        <v>0.19393270106088784</v>
      </c>
      <c r="G97" s="1">
        <f t="shared" si="8"/>
        <v>0.14104573690759353</v>
      </c>
      <c r="H97">
        <v>397</v>
      </c>
      <c r="I97" s="1">
        <f t="shared" si="9"/>
        <v>0.58289918471489421</v>
      </c>
      <c r="J97" s="1">
        <f t="shared" si="10"/>
        <v>0.39499369226630804</v>
      </c>
    </row>
    <row r="98" spans="1:10" x14ac:dyDescent="0.25">
      <c r="A98" s="2">
        <v>34137</v>
      </c>
      <c r="B98" s="1">
        <v>28.142109000000001</v>
      </c>
      <c r="C98" s="1">
        <f t="shared" si="6"/>
        <v>3.4717735344633534E-3</v>
      </c>
      <c r="D98" s="1">
        <f t="shared" si="7"/>
        <v>0.26397924473709949</v>
      </c>
      <c r="F98" s="1">
        <f t="shared" si="11"/>
        <v>0.29970662936747644</v>
      </c>
      <c r="G98" s="1">
        <f t="shared" si="8"/>
        <v>0.24681966521418214</v>
      </c>
      <c r="H98">
        <v>389</v>
      </c>
      <c r="I98" s="1">
        <f t="shared" si="9"/>
        <v>0.57115310542592901</v>
      </c>
      <c r="J98" s="1">
        <f t="shared" si="10"/>
        <v>0.38697371553509313</v>
      </c>
    </row>
    <row r="99" spans="1:10" x14ac:dyDescent="0.25">
      <c r="A99" s="2">
        <v>34138</v>
      </c>
      <c r="B99" s="1">
        <v>27.910357000000001</v>
      </c>
      <c r="C99" s="1">
        <f t="shared" si="6"/>
        <v>-8.2350615584638725E-3</v>
      </c>
      <c r="D99" s="1">
        <f t="shared" si="7"/>
        <v>-0.75247876057182528</v>
      </c>
      <c r="F99" s="1">
        <f t="shared" si="11"/>
        <v>0.40548055767406505</v>
      </c>
      <c r="G99" s="1">
        <f t="shared" si="8"/>
        <v>0.35259359352077074</v>
      </c>
      <c r="H99">
        <v>343</v>
      </c>
      <c r="I99" s="1">
        <f t="shared" si="9"/>
        <v>0.50361314951437963</v>
      </c>
      <c r="J99" s="1">
        <f t="shared" si="10"/>
        <v>0.37489861322484069</v>
      </c>
    </row>
    <row r="100" spans="1:10" x14ac:dyDescent="0.25">
      <c r="A100" s="2">
        <v>34141</v>
      </c>
      <c r="B100" s="1">
        <v>27.969124000000001</v>
      </c>
      <c r="C100" s="1">
        <f t="shared" si="6"/>
        <v>2.1055624619921403E-3</v>
      </c>
      <c r="D100" s="1">
        <f t="shared" si="7"/>
        <v>0.14535656230143015</v>
      </c>
      <c r="F100" s="1">
        <f t="shared" si="11"/>
        <v>0.51125448598065371</v>
      </c>
      <c r="G100" s="1">
        <f t="shared" si="8"/>
        <v>0.4583675218273594</v>
      </c>
      <c r="H100">
        <v>296</v>
      </c>
      <c r="I100" s="1">
        <f t="shared" si="9"/>
        <v>0.43460493369170955</v>
      </c>
      <c r="J100" s="1">
        <f t="shared" si="10"/>
        <v>0.35915941873297375</v>
      </c>
    </row>
    <row r="101" spans="1:10" x14ac:dyDescent="0.25">
      <c r="A101" s="2">
        <v>34142</v>
      </c>
      <c r="B101" s="1">
        <v>27.98875</v>
      </c>
      <c r="C101" s="1">
        <f t="shared" si="6"/>
        <v>7.0170234863268545E-4</v>
      </c>
      <c r="D101" s="1">
        <f t="shared" si="7"/>
        <v>2.3464963143240571E-2</v>
      </c>
      <c r="F101" s="1">
        <f t="shared" si="11"/>
        <v>0.61702841428724231</v>
      </c>
      <c r="G101" s="1">
        <f t="shared" si="8"/>
        <v>0.56414145013394801</v>
      </c>
      <c r="H101">
        <v>237</v>
      </c>
      <c r="I101" s="1">
        <f t="shared" si="9"/>
        <v>0.34797759893559177</v>
      </c>
      <c r="J101" s="1">
        <f t="shared" si="10"/>
        <v>0.34025282965539028</v>
      </c>
    </row>
    <row r="102" spans="1:10" x14ac:dyDescent="0.25">
      <c r="A102" s="2">
        <v>34143</v>
      </c>
      <c r="B102" s="1">
        <v>27.733924999999999</v>
      </c>
      <c r="C102" s="1">
        <f t="shared" si="6"/>
        <v>-9.1045509356437963E-3</v>
      </c>
      <c r="D102" s="1">
        <f t="shared" si="7"/>
        <v>-0.82797307060097725</v>
      </c>
      <c r="F102" s="1">
        <f t="shared" si="11"/>
        <v>0.72280234259383092</v>
      </c>
      <c r="G102" s="1">
        <f t="shared" si="8"/>
        <v>0.66991537844053661</v>
      </c>
      <c r="H102">
        <v>207</v>
      </c>
      <c r="I102" s="1">
        <f t="shared" si="9"/>
        <v>0.30392980160197253</v>
      </c>
      <c r="J102" s="1">
        <f t="shared" si="10"/>
        <v>0.31875520910901711</v>
      </c>
    </row>
    <row r="103" spans="1:10" x14ac:dyDescent="0.25">
      <c r="A103" s="2">
        <v>34144</v>
      </c>
      <c r="B103" s="1">
        <v>28.106354</v>
      </c>
      <c r="C103" s="1">
        <f t="shared" si="6"/>
        <v>1.342864379996702E-2</v>
      </c>
      <c r="D103" s="1">
        <f t="shared" si="7"/>
        <v>1.1284947528873872</v>
      </c>
      <c r="F103" s="1">
        <f t="shared" si="11"/>
        <v>0.82857627090041952</v>
      </c>
      <c r="G103" s="1">
        <f t="shared" si="8"/>
        <v>0.77568930674712522</v>
      </c>
      <c r="H103">
        <v>161</v>
      </c>
      <c r="I103" s="1">
        <f t="shared" si="9"/>
        <v>0.23638984569042309</v>
      </c>
      <c r="J103" s="1">
        <f t="shared" si="10"/>
        <v>0.29529350545780386</v>
      </c>
    </row>
    <row r="104" spans="1:10" x14ac:dyDescent="0.25">
      <c r="A104" s="2">
        <v>34145</v>
      </c>
      <c r="B104" s="1">
        <v>28.086718000000001</v>
      </c>
      <c r="C104" s="1">
        <f t="shared" si="6"/>
        <v>-6.9863206020953248E-4</v>
      </c>
      <c r="D104" s="1">
        <f t="shared" si="7"/>
        <v>-9.8120513091677936E-2</v>
      </c>
      <c r="F104" s="1">
        <f t="shared" si="11"/>
        <v>0.93435019920700813</v>
      </c>
      <c r="G104" s="1">
        <f t="shared" si="8"/>
        <v>0.88146323505371382</v>
      </c>
      <c r="H104">
        <v>153</v>
      </c>
      <c r="I104" s="1">
        <f t="shared" si="9"/>
        <v>0.22464376640145794</v>
      </c>
      <c r="J104" s="1">
        <f t="shared" si="10"/>
        <v>0.2705151295192687</v>
      </c>
    </row>
    <row r="105" spans="1:10" x14ac:dyDescent="0.25">
      <c r="A105" s="2">
        <v>34148</v>
      </c>
      <c r="B105" s="1">
        <v>28.400317999999999</v>
      </c>
      <c r="C105" s="1">
        <f t="shared" si="6"/>
        <v>1.1165419897048756E-2</v>
      </c>
      <c r="D105" s="1">
        <f t="shared" si="7"/>
        <v>0.93198800826623618</v>
      </c>
      <c r="F105" s="1">
        <f t="shared" si="11"/>
        <v>1.0401241275135968</v>
      </c>
      <c r="G105" s="1">
        <f t="shared" si="8"/>
        <v>0.98723716336030254</v>
      </c>
      <c r="H105">
        <v>110</v>
      </c>
      <c r="I105" s="1">
        <f t="shared" si="9"/>
        <v>0.16150859022327041</v>
      </c>
      <c r="J105" s="1">
        <f t="shared" si="10"/>
        <v>0.24505878913612258</v>
      </c>
    </row>
    <row r="106" spans="1:10" x14ac:dyDescent="0.25">
      <c r="A106" s="2">
        <v>34149</v>
      </c>
      <c r="B106" s="1">
        <v>28.263152999999999</v>
      </c>
      <c r="C106" s="1">
        <f t="shared" si="6"/>
        <v>-4.8296994420977801E-3</v>
      </c>
      <c r="D106" s="1">
        <f t="shared" si="7"/>
        <v>-0.45680469010957936</v>
      </c>
      <c r="F106" s="1">
        <f t="shared" si="11"/>
        <v>1.1458980558201854</v>
      </c>
      <c r="G106" s="1">
        <f t="shared" si="8"/>
        <v>1.0930110916668911</v>
      </c>
      <c r="H106">
        <v>108</v>
      </c>
      <c r="I106" s="1">
        <f t="shared" si="9"/>
        <v>0.15857207040102914</v>
      </c>
      <c r="J106" s="1">
        <f t="shared" si="10"/>
        <v>0.2195280736520662</v>
      </c>
    </row>
    <row r="107" spans="1:10" x14ac:dyDescent="0.25">
      <c r="A107" s="2">
        <v>34150</v>
      </c>
      <c r="B107" s="1">
        <v>28.263152999999999</v>
      </c>
      <c r="C107" s="1">
        <f t="shared" si="6"/>
        <v>0</v>
      </c>
      <c r="D107" s="1">
        <f t="shared" si="7"/>
        <v>-3.7461065450318687E-2</v>
      </c>
      <c r="F107" s="1">
        <f t="shared" si="11"/>
        <v>1.2516719841267741</v>
      </c>
      <c r="G107" s="1">
        <f t="shared" si="8"/>
        <v>1.1987850199734797</v>
      </c>
      <c r="H107">
        <v>87</v>
      </c>
      <c r="I107" s="1">
        <f t="shared" si="9"/>
        <v>0.12773861226749569</v>
      </c>
      <c r="J107" s="1">
        <f t="shared" si="10"/>
        <v>0.19446923655200207</v>
      </c>
    </row>
    <row r="108" spans="1:10" x14ac:dyDescent="0.25">
      <c r="A108" s="2">
        <v>34151</v>
      </c>
      <c r="B108" s="1">
        <v>28.184754999999999</v>
      </c>
      <c r="C108" s="1">
        <f t="shared" si="6"/>
        <v>-2.7738589533871177E-3</v>
      </c>
      <c r="D108" s="1">
        <f t="shared" si="7"/>
        <v>-0.27830422386053671</v>
      </c>
      <c r="F108" s="1">
        <f t="shared" si="11"/>
        <v>1.3574459124333627</v>
      </c>
      <c r="G108" s="1">
        <f t="shared" si="8"/>
        <v>1.3045589482800684</v>
      </c>
      <c r="H108">
        <v>56</v>
      </c>
      <c r="I108" s="1">
        <f t="shared" si="9"/>
        <v>8.2222555022755855E-2</v>
      </c>
      <c r="J108" s="1">
        <f t="shared" si="10"/>
        <v>0.17035418672665104</v>
      </c>
    </row>
    <row r="109" spans="1:10" x14ac:dyDescent="0.25">
      <c r="A109" s="2">
        <v>34152</v>
      </c>
      <c r="B109" s="1">
        <v>28.027943</v>
      </c>
      <c r="C109" s="1">
        <f t="shared" si="6"/>
        <v>-5.5637169810416522E-3</v>
      </c>
      <c r="D109" s="1">
        <f t="shared" si="7"/>
        <v>-0.52053651835984793</v>
      </c>
      <c r="F109" s="1">
        <f t="shared" si="11"/>
        <v>1.4632198407399513</v>
      </c>
      <c r="G109" s="1">
        <f t="shared" si="8"/>
        <v>1.410332876586657</v>
      </c>
      <c r="H109">
        <v>56</v>
      </c>
      <c r="I109" s="1">
        <f t="shared" si="9"/>
        <v>8.2222555022755855E-2</v>
      </c>
      <c r="J109" s="1">
        <f t="shared" si="10"/>
        <v>0.14756921713016799</v>
      </c>
    </row>
    <row r="110" spans="1:10" x14ac:dyDescent="0.25">
      <c r="A110" s="2">
        <v>34156</v>
      </c>
      <c r="B110" s="1">
        <v>27.733924999999999</v>
      </c>
      <c r="C110" s="1">
        <f t="shared" si="6"/>
        <v>-1.0490174038101948E-2</v>
      </c>
      <c r="D110" s="1">
        <f t="shared" si="7"/>
        <v>-0.94828122251861124</v>
      </c>
      <c r="F110" s="1">
        <f t="shared" si="11"/>
        <v>1.5689937690465399</v>
      </c>
      <c r="G110" s="1">
        <f t="shared" si="8"/>
        <v>1.5161068048932456</v>
      </c>
      <c r="H110">
        <v>49</v>
      </c>
      <c r="I110" s="1">
        <f t="shared" si="9"/>
        <v>7.194473564491137E-2</v>
      </c>
      <c r="J110" s="1">
        <f t="shared" si="10"/>
        <v>0.12640952360562305</v>
      </c>
    </row>
    <row r="111" spans="1:10" x14ac:dyDescent="0.25">
      <c r="A111" s="2">
        <v>34157</v>
      </c>
      <c r="B111" s="1">
        <v>27.812321000000001</v>
      </c>
      <c r="C111" s="1">
        <f t="shared" si="6"/>
        <v>2.8267185405600349E-3</v>
      </c>
      <c r="D111" s="1">
        <f t="shared" si="7"/>
        <v>0.20797168101787902</v>
      </c>
      <c r="F111" s="1">
        <f t="shared" si="11"/>
        <v>1.6747676973531285</v>
      </c>
      <c r="G111" s="1">
        <f t="shared" si="8"/>
        <v>1.6218807331998342</v>
      </c>
      <c r="H111">
        <v>39</v>
      </c>
      <c r="I111" s="1">
        <f t="shared" si="9"/>
        <v>5.7262136533704974E-2</v>
      </c>
      <c r="J111" s="1">
        <f t="shared" si="10"/>
        <v>0.10707914023274262</v>
      </c>
    </row>
    <row r="112" spans="1:10" x14ac:dyDescent="0.25">
      <c r="A112" s="2">
        <v>34158</v>
      </c>
      <c r="B112" s="1">
        <v>28.125921000000002</v>
      </c>
      <c r="C112" s="1">
        <f t="shared" si="6"/>
        <v>1.1275578187092008E-2</v>
      </c>
      <c r="D112" s="1">
        <f t="shared" si="7"/>
        <v>0.94155261517124456</v>
      </c>
      <c r="F112" s="1">
        <f t="shared" si="11"/>
        <v>1.7805416256597171</v>
      </c>
      <c r="G112" s="1">
        <f t="shared" si="8"/>
        <v>1.7276546615064228</v>
      </c>
      <c r="H112">
        <v>37</v>
      </c>
      <c r="I112" s="1">
        <f t="shared" si="9"/>
        <v>5.4325616711463694E-2</v>
      </c>
      <c r="J112" s="1">
        <f t="shared" si="10"/>
        <v>8.9695574490598715E-2</v>
      </c>
    </row>
    <row r="113" spans="1:10" x14ac:dyDescent="0.25">
      <c r="A113" s="2">
        <v>34159</v>
      </c>
      <c r="B113" s="1">
        <v>28.204317</v>
      </c>
      <c r="C113" s="1">
        <f t="shared" si="6"/>
        <v>2.7873220578269386E-3</v>
      </c>
      <c r="D113" s="1">
        <f t="shared" si="7"/>
        <v>0.20455104085875833</v>
      </c>
      <c r="F113" s="1">
        <f t="shared" si="11"/>
        <v>1.8863155539663057</v>
      </c>
      <c r="G113" s="1">
        <f t="shared" si="8"/>
        <v>1.8334285898130114</v>
      </c>
      <c r="H113">
        <v>25</v>
      </c>
      <c r="I113" s="1">
        <f t="shared" si="9"/>
        <v>3.670649777801601E-2</v>
      </c>
      <c r="J113" s="1">
        <f t="shared" si="10"/>
        <v>7.4298186885306941E-2</v>
      </c>
    </row>
    <row r="114" spans="1:10" x14ac:dyDescent="0.25">
      <c r="A114" s="2">
        <v>34162</v>
      </c>
      <c r="B114" s="1">
        <v>28.184754999999999</v>
      </c>
      <c r="C114" s="1">
        <f t="shared" si="6"/>
        <v>-6.9358176622396218E-4</v>
      </c>
      <c r="D114" s="1">
        <f t="shared" si="7"/>
        <v>-9.7682016118751575E-2</v>
      </c>
      <c r="F114" s="1">
        <f t="shared" si="11"/>
        <v>1.9920894822728943</v>
      </c>
      <c r="G114" s="1">
        <f t="shared" si="8"/>
        <v>1.9392025181196</v>
      </c>
      <c r="H114">
        <v>18</v>
      </c>
      <c r="I114" s="1">
        <f t="shared" si="9"/>
        <v>2.6428678400171525E-2</v>
      </c>
      <c r="J114" s="1">
        <f t="shared" si="10"/>
        <v>6.0859233057333324E-2</v>
      </c>
    </row>
    <row r="115" spans="1:10" x14ac:dyDescent="0.25">
      <c r="A115" s="2">
        <v>34163</v>
      </c>
      <c r="B115" s="1">
        <v>28.165116999999999</v>
      </c>
      <c r="C115" s="1">
        <f t="shared" si="6"/>
        <v>-6.9675964896627593E-4</v>
      </c>
      <c r="D115" s="1">
        <f t="shared" si="7"/>
        <v>-9.7957939058445964E-2</v>
      </c>
      <c r="F115" s="1">
        <f t="shared" si="11"/>
        <v>2.0978634105794831</v>
      </c>
      <c r="G115" s="1">
        <f t="shared" si="8"/>
        <v>2.0449764464261886</v>
      </c>
      <c r="H115">
        <v>21</v>
      </c>
      <c r="I115" s="1">
        <f t="shared" si="9"/>
        <v>3.0833458133533442E-2</v>
      </c>
      <c r="J115" s="1">
        <f t="shared" si="10"/>
        <v>4.9296466870045595E-2</v>
      </c>
    </row>
    <row r="116" spans="1:10" x14ac:dyDescent="0.25">
      <c r="A116" s="2">
        <v>34164</v>
      </c>
      <c r="B116" s="1">
        <v>28.263152999999999</v>
      </c>
      <c r="C116" s="1">
        <f t="shared" si="6"/>
        <v>3.4807595509012252E-3</v>
      </c>
      <c r="D116" s="1">
        <f t="shared" si="7"/>
        <v>0.26475946486248852</v>
      </c>
      <c r="F116" s="1">
        <f t="shared" si="11"/>
        <v>2.2036373388860717</v>
      </c>
      <c r="G116" s="1">
        <f t="shared" si="8"/>
        <v>2.1507503747327772</v>
      </c>
      <c r="H116">
        <v>9</v>
      </c>
      <c r="I116" s="1">
        <f t="shared" si="9"/>
        <v>1.3214339200085762E-2</v>
      </c>
      <c r="J116" s="1">
        <f t="shared" si="10"/>
        <v>3.948627560806274E-2</v>
      </c>
    </row>
    <row r="117" spans="1:10" x14ac:dyDescent="0.25">
      <c r="A117" s="2">
        <v>34165</v>
      </c>
      <c r="B117" s="1">
        <v>28.145558999999999</v>
      </c>
      <c r="C117" s="1">
        <f t="shared" si="6"/>
        <v>-4.1606822848109133E-3</v>
      </c>
      <c r="D117" s="1">
        <f t="shared" si="7"/>
        <v>-0.39871658689335659</v>
      </c>
      <c r="F117" s="1">
        <f t="shared" si="11"/>
        <v>2.3094112671926603</v>
      </c>
      <c r="G117" s="1">
        <f t="shared" si="8"/>
        <v>2.2565243030393658</v>
      </c>
      <c r="H117">
        <v>12</v>
      </c>
      <c r="I117" s="1">
        <f t="shared" si="9"/>
        <v>1.7619118933447683E-2</v>
      </c>
      <c r="J117" s="1">
        <f t="shared" si="10"/>
        <v>3.1276461337274061E-2</v>
      </c>
    </row>
    <row r="118" spans="1:10" x14ac:dyDescent="0.25">
      <c r="A118" s="2">
        <v>34166</v>
      </c>
      <c r="B118" s="1">
        <v>28.067129000000001</v>
      </c>
      <c r="C118" s="1">
        <f t="shared" si="6"/>
        <v>-2.7865852655474827E-3</v>
      </c>
      <c r="D118" s="1">
        <f t="shared" si="7"/>
        <v>-0.27940919901144479</v>
      </c>
      <c r="F118" s="1">
        <f t="shared" si="11"/>
        <v>2.4151851954992489</v>
      </c>
      <c r="G118" s="1">
        <f t="shared" si="8"/>
        <v>2.3622982313459544</v>
      </c>
      <c r="H118">
        <v>5</v>
      </c>
      <c r="I118" s="1">
        <f t="shared" si="9"/>
        <v>7.3412995556032014E-3</v>
      </c>
      <c r="J118" s="1">
        <f t="shared" si="10"/>
        <v>2.4497970536318654E-2</v>
      </c>
    </row>
    <row r="119" spans="1:10" x14ac:dyDescent="0.25">
      <c r="A119" s="2">
        <v>34169</v>
      </c>
      <c r="B119" s="1">
        <v>28.047526999999999</v>
      </c>
      <c r="C119" s="1">
        <f t="shared" si="6"/>
        <v>-6.9839704659506007E-4</v>
      </c>
      <c r="D119" s="1">
        <f t="shared" si="7"/>
        <v>-9.8100107792731553E-2</v>
      </c>
      <c r="F119" s="1">
        <f t="shared" si="11"/>
        <v>2.5209591238058375</v>
      </c>
      <c r="G119" s="1">
        <f t="shared" si="8"/>
        <v>2.468072159652543</v>
      </c>
      <c r="H119">
        <v>11</v>
      </c>
      <c r="I119" s="1">
        <f t="shared" si="9"/>
        <v>1.6150859022327043E-2</v>
      </c>
      <c r="J119" s="1">
        <f t="shared" si="10"/>
        <v>1.8975082159457077E-2</v>
      </c>
    </row>
    <row r="120" spans="1:10" x14ac:dyDescent="0.25">
      <c r="A120" s="2">
        <v>34170</v>
      </c>
      <c r="B120" s="1">
        <v>28.125921000000002</v>
      </c>
      <c r="C120" s="1">
        <f t="shared" si="6"/>
        <v>2.795041430925549E-3</v>
      </c>
      <c r="D120" s="1">
        <f t="shared" si="7"/>
        <v>0.20522128337262011</v>
      </c>
      <c r="F120" s="1">
        <f t="shared" si="11"/>
        <v>2.6267330521124261</v>
      </c>
      <c r="G120" s="1">
        <f t="shared" si="8"/>
        <v>2.5738460879591316</v>
      </c>
      <c r="H120">
        <v>8</v>
      </c>
      <c r="I120" s="1">
        <f t="shared" si="9"/>
        <v>1.1746079288965122E-2</v>
      </c>
      <c r="J120" s="1">
        <f t="shared" si="10"/>
        <v>1.4533769947956474E-2</v>
      </c>
    </row>
    <row r="121" spans="1:10" x14ac:dyDescent="0.25">
      <c r="A121" s="2">
        <v>34171</v>
      </c>
      <c r="B121" s="1">
        <v>28.106354</v>
      </c>
      <c r="C121" s="1">
        <f t="shared" si="6"/>
        <v>-6.9569277393626006E-4</v>
      </c>
      <c r="D121" s="1">
        <f t="shared" si="7"/>
        <v>-9.7865306535965244E-2</v>
      </c>
      <c r="F121" s="1">
        <f t="shared" si="11"/>
        <v>2.7325069804190147</v>
      </c>
      <c r="G121" s="1">
        <f t="shared" si="8"/>
        <v>2.6796200162657202</v>
      </c>
      <c r="H121">
        <v>4</v>
      </c>
      <c r="I121" s="1">
        <f t="shared" si="9"/>
        <v>5.8730396444825611E-3</v>
      </c>
      <c r="J121" s="1">
        <f t="shared" si="10"/>
        <v>1.1008140339690782E-2</v>
      </c>
    </row>
    <row r="122" spans="1:10" x14ac:dyDescent="0.25">
      <c r="A122" s="2">
        <v>34172</v>
      </c>
      <c r="B122" s="1">
        <v>27.910357000000001</v>
      </c>
      <c r="C122" s="1">
        <f t="shared" si="6"/>
        <v>-6.9734053730340986E-3</v>
      </c>
      <c r="D122" s="1">
        <f t="shared" si="7"/>
        <v>-0.64293416380865742</v>
      </c>
      <c r="F122" s="1">
        <f t="shared" si="11"/>
        <v>2.8382809087256033</v>
      </c>
      <c r="G122" s="1">
        <f t="shared" si="8"/>
        <v>2.7853939445723088</v>
      </c>
      <c r="H122">
        <v>10</v>
      </c>
      <c r="I122" s="1">
        <f t="shared" si="9"/>
        <v>1.4682599111206403E-2</v>
      </c>
      <c r="J122" s="1">
        <f t="shared" si="10"/>
        <v>8.2450006310381841E-3</v>
      </c>
    </row>
    <row r="123" spans="1:10" x14ac:dyDescent="0.25">
      <c r="A123" s="2">
        <v>34173</v>
      </c>
      <c r="B123" s="1">
        <v>28.047526999999999</v>
      </c>
      <c r="C123" s="1">
        <f t="shared" si="6"/>
        <v>4.9146630406768912E-3</v>
      </c>
      <c r="D123" s="1">
        <f t="shared" si="7"/>
        <v>0.38925961109786528</v>
      </c>
      <c r="F123" s="1">
        <f t="shared" si="11"/>
        <v>2.944054837032192</v>
      </c>
      <c r="G123" s="1">
        <f t="shared" si="8"/>
        <v>2.8911678728788974</v>
      </c>
      <c r="H123">
        <v>8</v>
      </c>
      <c r="I123" s="1">
        <f t="shared" si="9"/>
        <v>1.1746079288965122E-2</v>
      </c>
      <c r="J123" s="1">
        <f t="shared" si="10"/>
        <v>6.1067267603243337E-3</v>
      </c>
    </row>
    <row r="124" spans="1:10" x14ac:dyDescent="0.25">
      <c r="A124" s="2">
        <v>34176</v>
      </c>
      <c r="B124" s="1">
        <v>28.204317</v>
      </c>
      <c r="C124" s="1">
        <f t="shared" si="6"/>
        <v>5.5901541693854466E-3</v>
      </c>
      <c r="D124" s="1">
        <f t="shared" si="7"/>
        <v>0.44790982354561659</v>
      </c>
      <c r="F124" s="1">
        <f t="shared" si="11"/>
        <v>3.0498287653387806</v>
      </c>
      <c r="G124" s="1">
        <f t="shared" si="8"/>
        <v>2.996941801185486</v>
      </c>
      <c r="H124">
        <v>8</v>
      </c>
      <c r="I124" s="1">
        <f t="shared" si="9"/>
        <v>1.1746079288965122E-2</v>
      </c>
      <c r="J124" s="1">
        <f t="shared" si="10"/>
        <v>4.472675010248164E-3</v>
      </c>
    </row>
    <row r="125" spans="1:10" x14ac:dyDescent="0.25">
      <c r="A125" s="2">
        <v>34177</v>
      </c>
      <c r="B125" s="1">
        <v>28.184754999999999</v>
      </c>
      <c r="C125" s="1">
        <f t="shared" si="6"/>
        <v>-6.9358176622396218E-4</v>
      </c>
      <c r="D125" s="1">
        <f t="shared" si="7"/>
        <v>-9.7682016118751575E-2</v>
      </c>
      <c r="F125" s="1">
        <f t="shared" si="11"/>
        <v>3.1556026936453692</v>
      </c>
      <c r="G125" s="1">
        <f t="shared" si="8"/>
        <v>3.1027157294920746</v>
      </c>
      <c r="H125">
        <v>2</v>
      </c>
      <c r="I125" s="1">
        <f t="shared" si="9"/>
        <v>2.9365198222412806E-3</v>
      </c>
      <c r="J125" s="1">
        <f t="shared" si="10"/>
        <v>3.2394199848549332E-3</v>
      </c>
    </row>
    <row r="126" spans="1:10" x14ac:dyDescent="0.25">
      <c r="A126" s="2">
        <v>34178</v>
      </c>
      <c r="B126" s="1">
        <v>28.125921000000002</v>
      </c>
      <c r="C126" s="1">
        <f t="shared" si="6"/>
        <v>-2.0874405330114591E-3</v>
      </c>
      <c r="D126" s="1">
        <f t="shared" si="7"/>
        <v>-0.21870523806770914</v>
      </c>
      <c r="F126" s="1">
        <f t="shared" si="11"/>
        <v>3.2613766219519578</v>
      </c>
      <c r="G126" s="1">
        <f t="shared" si="8"/>
        <v>3.2084896577986632</v>
      </c>
      <c r="H126">
        <v>4</v>
      </c>
      <c r="I126" s="1">
        <f t="shared" si="9"/>
        <v>5.8730396444825611E-3</v>
      </c>
      <c r="J126" s="1">
        <f t="shared" si="10"/>
        <v>2.3201081562781042E-3</v>
      </c>
    </row>
    <row r="127" spans="1:10" x14ac:dyDescent="0.25">
      <c r="A127" s="2">
        <v>34179</v>
      </c>
      <c r="B127" s="1">
        <v>28.282722</v>
      </c>
      <c r="C127" s="1">
        <f t="shared" si="6"/>
        <v>5.5749641051753632E-3</v>
      </c>
      <c r="D127" s="1">
        <f t="shared" si="7"/>
        <v>0.44659093058736316</v>
      </c>
      <c r="F127" s="1">
        <f t="shared" si="11"/>
        <v>3.3671505502585464</v>
      </c>
      <c r="G127" s="1">
        <f t="shared" si="8"/>
        <v>3.3142635861052518</v>
      </c>
      <c r="H127">
        <v>2</v>
      </c>
      <c r="I127" s="1">
        <f t="shared" si="9"/>
        <v>2.9365198222412806E-3</v>
      </c>
      <c r="J127" s="1">
        <f t="shared" si="10"/>
        <v>1.6431993862545393E-3</v>
      </c>
    </row>
    <row r="128" spans="1:10" x14ac:dyDescent="0.25">
      <c r="A128" s="2">
        <v>34180</v>
      </c>
      <c r="B128" s="1">
        <v>28.125921000000002</v>
      </c>
      <c r="C128" s="1">
        <f t="shared" si="6"/>
        <v>-5.544056190913943E-3</v>
      </c>
      <c r="D128" s="1">
        <f t="shared" si="7"/>
        <v>-0.51882945002264358</v>
      </c>
      <c r="F128" s="1">
        <f t="shared" si="11"/>
        <v>3.472924478565135</v>
      </c>
      <c r="G128" s="1">
        <f t="shared" si="8"/>
        <v>3.4200375144118405</v>
      </c>
      <c r="H128">
        <v>7</v>
      </c>
      <c r="I128" s="1">
        <f t="shared" si="9"/>
        <v>1.0277819377844482E-2</v>
      </c>
      <c r="J128" s="1">
        <f t="shared" si="10"/>
        <v>1.1508357824843195E-3</v>
      </c>
    </row>
    <row r="129" spans="1:10" x14ac:dyDescent="0.25">
      <c r="A129" s="2">
        <v>34183</v>
      </c>
      <c r="B129" s="1">
        <v>28.204317</v>
      </c>
      <c r="C129" s="1">
        <f t="shared" si="6"/>
        <v>2.7873220578269386E-3</v>
      </c>
      <c r="D129" s="1">
        <f t="shared" si="7"/>
        <v>0.20455104085875833</v>
      </c>
      <c r="F129" s="1">
        <f t="shared" si="11"/>
        <v>3.5786984068717236</v>
      </c>
      <c r="G129" s="1">
        <f t="shared" si="8"/>
        <v>3.5258114427184291</v>
      </c>
      <c r="H129">
        <v>4</v>
      </c>
      <c r="I129" s="1">
        <f t="shared" si="9"/>
        <v>5.8730396444825611E-3</v>
      </c>
      <c r="J129" s="1">
        <f t="shared" si="10"/>
        <v>7.9703521316819683E-4</v>
      </c>
    </row>
    <row r="130" spans="1:10" x14ac:dyDescent="0.25">
      <c r="A130" s="2">
        <v>34184</v>
      </c>
      <c r="B130" s="1">
        <v>28.223939999999999</v>
      </c>
      <c r="C130" s="1">
        <f t="shared" si="6"/>
        <v>6.9574455570043693E-4</v>
      </c>
      <c r="D130" s="1">
        <f t="shared" si="7"/>
        <v>2.2947671640294945E-2</v>
      </c>
      <c r="F130" s="1">
        <f t="shared" si="11"/>
        <v>3.6844723351783122</v>
      </c>
      <c r="G130" s="1">
        <f t="shared" si="8"/>
        <v>3.6315853710250177</v>
      </c>
      <c r="H130">
        <v>2</v>
      </c>
      <c r="I130" s="1">
        <f t="shared" si="9"/>
        <v>2.9365198222412806E-3</v>
      </c>
      <c r="J130" s="1">
        <f t="shared" si="10"/>
        <v>5.4586182242672939E-4</v>
      </c>
    </row>
    <row r="131" spans="1:10" x14ac:dyDescent="0.25">
      <c r="A131" s="2">
        <v>34185</v>
      </c>
      <c r="B131" s="1">
        <v>28.223939999999999</v>
      </c>
      <c r="C131" s="1">
        <f t="shared" si="6"/>
        <v>0</v>
      </c>
      <c r="D131" s="1">
        <f t="shared" si="7"/>
        <v>-3.7461065450318687E-2</v>
      </c>
      <c r="F131" s="1">
        <f t="shared" si="11"/>
        <v>3.7902462634849008</v>
      </c>
      <c r="G131" s="1">
        <f t="shared" si="8"/>
        <v>3.7373592993316063</v>
      </c>
      <c r="H131">
        <v>3</v>
      </c>
      <c r="I131" s="1">
        <f t="shared" si="9"/>
        <v>4.4047797333619208E-3</v>
      </c>
      <c r="J131" s="1">
        <f t="shared" si="10"/>
        <v>3.6968258482910932E-4</v>
      </c>
    </row>
    <row r="132" spans="1:10" x14ac:dyDescent="0.25">
      <c r="A132" s="2">
        <v>34186</v>
      </c>
      <c r="B132" s="1">
        <v>28.165116999999999</v>
      </c>
      <c r="C132" s="1">
        <f t="shared" ref="C132:C195" si="12">(B132-B131)/B131</f>
        <v>-2.0841526732270654E-3</v>
      </c>
      <c r="D132" s="1">
        <f t="shared" ref="D132:D195" si="13">(C132-$L$3)/$L$4</f>
        <v>-0.21841976625815068</v>
      </c>
      <c r="F132" s="1">
        <f t="shared" si="11"/>
        <v>3.8960201917914894</v>
      </c>
      <c r="G132" s="1">
        <f t="shared" si="8"/>
        <v>3.8431332276381949</v>
      </c>
      <c r="H132">
        <v>1</v>
      </c>
      <c r="I132" s="1">
        <f t="shared" si="9"/>
        <v>1.4682599111206403E-3</v>
      </c>
      <c r="J132" s="1">
        <f t="shared" si="10"/>
        <v>2.4758043573314999E-4</v>
      </c>
    </row>
    <row r="133" spans="1:10" x14ac:dyDescent="0.25">
      <c r="A133" s="2">
        <v>34187</v>
      </c>
      <c r="B133" s="1">
        <v>28.204317</v>
      </c>
      <c r="C133" s="1">
        <f t="shared" si="12"/>
        <v>1.391792549628003E-3</v>
      </c>
      <c r="D133" s="1">
        <f t="shared" si="13"/>
        <v>8.3382755067269665E-2</v>
      </c>
      <c r="F133" s="1">
        <f t="shared" si="11"/>
        <v>4.0017941200980784</v>
      </c>
      <c r="G133" s="1">
        <f t="shared" si="8"/>
        <v>3.9489071559447839</v>
      </c>
      <c r="H133">
        <v>1</v>
      </c>
      <c r="I133" s="1">
        <f t="shared" si="9"/>
        <v>1.4682599111206403E-3</v>
      </c>
      <c r="J133" s="1">
        <f t="shared" si="10"/>
        <v>1.63962568615431E-4</v>
      </c>
    </row>
    <row r="134" spans="1:10" x14ac:dyDescent="0.25">
      <c r="A134" s="2">
        <v>34190</v>
      </c>
      <c r="B134" s="1">
        <v>28.36112</v>
      </c>
      <c r="C134" s="1">
        <f t="shared" si="12"/>
        <v>5.5595389883045217E-3</v>
      </c>
      <c r="D134" s="1">
        <f t="shared" si="13"/>
        <v>0.44525162893992942</v>
      </c>
      <c r="F134" s="1">
        <f t="shared" si="11"/>
        <v>4.1075680484046675</v>
      </c>
      <c r="G134" s="1">
        <f t="shared" si="8"/>
        <v>4.0546810842513734</v>
      </c>
      <c r="H134">
        <v>2</v>
      </c>
      <c r="I134" s="1">
        <f t="shared" si="9"/>
        <v>2.9365198222412806E-3</v>
      </c>
      <c r="J134" s="1">
        <f t="shared" si="10"/>
        <v>1.0737771629567691E-4</v>
      </c>
    </row>
    <row r="135" spans="1:10" x14ac:dyDescent="0.25">
      <c r="A135" s="2">
        <v>34191</v>
      </c>
      <c r="B135" s="1">
        <v>28.341560000000001</v>
      </c>
      <c r="C135" s="1">
        <f t="shared" si="12"/>
        <v>-6.8967657130601569E-4</v>
      </c>
      <c r="D135" s="1">
        <f t="shared" si="13"/>
        <v>-9.73429435508774E-2</v>
      </c>
      <c r="F135" s="1">
        <f t="shared" si="11"/>
        <v>4.2133419767112565</v>
      </c>
      <c r="G135" s="1">
        <f t="shared" si="8"/>
        <v>4.1604550125579625</v>
      </c>
      <c r="H135">
        <v>4</v>
      </c>
      <c r="I135" s="1">
        <f t="shared" si="9"/>
        <v>5.8730396444825611E-3</v>
      </c>
      <c r="J135" s="1">
        <f t="shared" si="10"/>
        <v>6.9538396594410359E-5</v>
      </c>
    </row>
    <row r="136" spans="1:10" x14ac:dyDescent="0.25">
      <c r="A136" s="2">
        <v>34192</v>
      </c>
      <c r="B136" s="1">
        <v>28.341560000000001</v>
      </c>
      <c r="C136" s="1">
        <f t="shared" si="12"/>
        <v>0</v>
      </c>
      <c r="D136" s="1">
        <f t="shared" si="13"/>
        <v>-3.7461065450318687E-2</v>
      </c>
      <c r="F136" s="1">
        <f t="shared" si="11"/>
        <v>4.3191159050178456</v>
      </c>
      <c r="G136" s="1">
        <f t="shared" si="8"/>
        <v>4.2662289408645515</v>
      </c>
      <c r="H136">
        <v>0</v>
      </c>
      <c r="I136" s="1">
        <f t="shared" si="9"/>
        <v>0</v>
      </c>
      <c r="J136" s="1">
        <f t="shared" si="10"/>
        <v>4.4532414370317715E-5</v>
      </c>
    </row>
    <row r="137" spans="1:10" x14ac:dyDescent="0.25">
      <c r="A137" s="2">
        <v>34193</v>
      </c>
      <c r="B137" s="1">
        <v>28.263152999999999</v>
      </c>
      <c r="C137" s="1">
        <f t="shared" si="12"/>
        <v>-2.7665026201804739E-3</v>
      </c>
      <c r="D137" s="1">
        <f t="shared" si="13"/>
        <v>-0.27766550265892598</v>
      </c>
      <c r="F137" s="1">
        <f t="shared" si="11"/>
        <v>4.4248898333244346</v>
      </c>
      <c r="G137" s="1">
        <f t="shared" si="8"/>
        <v>4.3720028691711406</v>
      </c>
      <c r="H137">
        <v>0</v>
      </c>
      <c r="I137" s="1">
        <f t="shared" si="9"/>
        <v>0</v>
      </c>
      <c r="J137" s="1">
        <f t="shared" si="10"/>
        <v>2.820128320801895E-5</v>
      </c>
    </row>
    <row r="138" spans="1:10" x14ac:dyDescent="0.25">
      <c r="A138" s="2">
        <v>34194</v>
      </c>
      <c r="B138" s="1">
        <v>28.302343</v>
      </c>
      <c r="C138" s="1">
        <f t="shared" si="12"/>
        <v>1.3866110408842704E-3</v>
      </c>
      <c r="D138" s="1">
        <f t="shared" si="13"/>
        <v>8.293286523792312E-2</v>
      </c>
      <c r="F138" s="1">
        <f t="shared" si="11"/>
        <v>4.5306637616310237</v>
      </c>
      <c r="G138" s="1">
        <f t="shared" si="8"/>
        <v>4.4777767974777296</v>
      </c>
      <c r="H138">
        <v>0</v>
      </c>
      <c r="I138" s="1">
        <f t="shared" si="9"/>
        <v>0</v>
      </c>
      <c r="J138" s="1">
        <f t="shared" si="10"/>
        <v>1.7660482222929214E-5</v>
      </c>
    </row>
    <row r="139" spans="1:10" x14ac:dyDescent="0.25">
      <c r="A139" s="2">
        <v>34197</v>
      </c>
      <c r="B139" s="1">
        <v>28.459133000000001</v>
      </c>
      <c r="C139" s="1">
        <f t="shared" si="12"/>
        <v>5.5398240350631352E-3</v>
      </c>
      <c r="D139" s="1">
        <f t="shared" si="13"/>
        <v>0.44353985783463679</v>
      </c>
      <c r="F139" s="1">
        <f t="shared" si="11"/>
        <v>4.6364376899376127</v>
      </c>
      <c r="G139" s="1">
        <f t="shared" si="8"/>
        <v>4.5835507257843187</v>
      </c>
      <c r="H139">
        <v>2</v>
      </c>
      <c r="I139" s="1">
        <f t="shared" si="9"/>
        <v>2.9365198222412806E-3</v>
      </c>
      <c r="J139" s="1">
        <f t="shared" si="10"/>
        <v>1.0936473510824751E-5</v>
      </c>
    </row>
    <row r="140" spans="1:10" x14ac:dyDescent="0.25">
      <c r="A140" s="2">
        <v>34198</v>
      </c>
      <c r="B140" s="1">
        <v>28.557117000000002</v>
      </c>
      <c r="C140" s="1">
        <f t="shared" si="12"/>
        <v>3.4429720680528211E-3</v>
      </c>
      <c r="D140" s="1">
        <f t="shared" si="13"/>
        <v>0.26147852777429642</v>
      </c>
      <c r="F140" s="1">
        <f t="shared" si="11"/>
        <v>4.7422116182442018</v>
      </c>
      <c r="G140" s="1">
        <f t="shared" si="8"/>
        <v>4.6893246540909077</v>
      </c>
      <c r="H140">
        <v>1</v>
      </c>
      <c r="I140" s="1">
        <f t="shared" si="9"/>
        <v>1.4682599111206403E-3</v>
      </c>
      <c r="J140" s="1">
        <f t="shared" si="10"/>
        <v>6.6971975918677618E-6</v>
      </c>
    </row>
    <row r="141" spans="1:10" x14ac:dyDescent="0.25">
      <c r="A141" s="2">
        <v>34199</v>
      </c>
      <c r="B141" s="1">
        <v>28.713926000000001</v>
      </c>
      <c r="C141" s="1">
        <f t="shared" si="12"/>
        <v>5.49106550216533E-3</v>
      </c>
      <c r="D141" s="1">
        <f t="shared" si="13"/>
        <v>0.43930634803479046</v>
      </c>
      <c r="F141" s="1">
        <f t="shared" si="11"/>
        <v>4.8479855465507908</v>
      </c>
      <c r="G141" s="1">
        <f t="shared" si="8"/>
        <v>4.7950985823974968</v>
      </c>
      <c r="H141">
        <v>0</v>
      </c>
      <c r="I141" s="1">
        <f t="shared" si="9"/>
        <v>0</v>
      </c>
      <c r="J141" s="1">
        <f t="shared" si="10"/>
        <v>4.0555520436573928E-6</v>
      </c>
    </row>
    <row r="142" spans="1:10" x14ac:dyDescent="0.25">
      <c r="A142" s="2">
        <v>34200</v>
      </c>
      <c r="B142" s="1">
        <v>28.713926000000001</v>
      </c>
      <c r="C142" s="1">
        <f t="shared" si="12"/>
        <v>0</v>
      </c>
      <c r="D142" s="1">
        <f t="shared" si="13"/>
        <v>-3.7461065450318687E-2</v>
      </c>
      <c r="F142" s="1">
        <f t="shared" si="11"/>
        <v>4.9537594748573799</v>
      </c>
      <c r="G142" s="1">
        <f t="shared" si="8"/>
        <v>4.9008725107040858</v>
      </c>
      <c r="H142">
        <v>0</v>
      </c>
      <c r="I142" s="1">
        <f t="shared" si="9"/>
        <v>0</v>
      </c>
      <c r="J142" s="1">
        <f t="shared" si="10"/>
        <v>2.428554784829982E-6</v>
      </c>
    </row>
    <row r="143" spans="1:10" x14ac:dyDescent="0.25">
      <c r="A143" s="2">
        <v>34201</v>
      </c>
      <c r="B143" s="1">
        <v>28.733547000000002</v>
      </c>
      <c r="C143" s="1">
        <f t="shared" si="12"/>
        <v>6.8332696824533075E-4</v>
      </c>
      <c r="D143" s="1">
        <f t="shared" si="13"/>
        <v>2.186950182965227E-2</v>
      </c>
      <c r="F143" s="1">
        <f t="shared" si="11"/>
        <v>5.0595334031639689</v>
      </c>
      <c r="G143" s="1">
        <f t="shared" ref="G143:G206" si="14">F143-0.5*$L$7</f>
        <v>5.0066464390106749</v>
      </c>
      <c r="H143">
        <v>2</v>
      </c>
      <c r="I143" s="1">
        <f t="shared" ref="I143:I206" si="15">H143/$L$8/$L$7</f>
        <v>2.9365198222412806E-3</v>
      </c>
      <c r="J143" s="1">
        <f t="shared" ref="J143:J206" si="16">1/SQRT(2*PI())*EXP(-0.5*G143*G143)</f>
        <v>1.4380927293015484E-6</v>
      </c>
    </row>
    <row r="144" spans="1:10" x14ac:dyDescent="0.25">
      <c r="A144" s="2">
        <v>34204</v>
      </c>
      <c r="B144" s="1">
        <v>28.674717000000001</v>
      </c>
      <c r="C144" s="1">
        <f t="shared" si="12"/>
        <v>-2.0474325707160478E-3</v>
      </c>
      <c r="D144" s="1">
        <f t="shared" si="13"/>
        <v>-0.21523150556627182</v>
      </c>
      <c r="F144" s="1">
        <f t="shared" ref="F144:F207" si="17">F143+$L$7</f>
        <v>5.165307331470558</v>
      </c>
      <c r="G144" s="1">
        <f t="shared" si="14"/>
        <v>5.1124203673172639</v>
      </c>
      <c r="H144">
        <v>2</v>
      </c>
      <c r="I144" s="1">
        <f t="shared" si="15"/>
        <v>2.9365198222412806E-3</v>
      </c>
      <c r="J144" s="1">
        <f t="shared" si="16"/>
        <v>8.4210633735316304E-7</v>
      </c>
    </row>
    <row r="145" spans="1:10" x14ac:dyDescent="0.25">
      <c r="A145" s="2">
        <v>34205</v>
      </c>
      <c r="B145" s="1">
        <v>28.988316999999999</v>
      </c>
      <c r="C145" s="1">
        <f t="shared" si="12"/>
        <v>1.0936463644959336E-2</v>
      </c>
      <c r="D145" s="1">
        <f t="shared" si="13"/>
        <v>0.91210864604284403</v>
      </c>
      <c r="F145" s="1">
        <f t="shared" si="17"/>
        <v>5.271081259777147</v>
      </c>
      <c r="G145" s="1">
        <f t="shared" si="14"/>
        <v>5.218194295623853</v>
      </c>
      <c r="H145">
        <v>1</v>
      </c>
      <c r="I145" s="1">
        <f t="shared" si="15"/>
        <v>1.4682599111206403E-3</v>
      </c>
      <c r="J145" s="1">
        <f t="shared" si="16"/>
        <v>4.8762733205958638E-7</v>
      </c>
    </row>
    <row r="146" spans="1:10" x14ac:dyDescent="0.25">
      <c r="A146" s="2">
        <v>34206</v>
      </c>
      <c r="B146" s="1">
        <v>29.007950000000001</v>
      </c>
      <c r="C146" s="1">
        <f t="shared" si="12"/>
        <v>6.7727284754069911E-4</v>
      </c>
      <c r="D146" s="1">
        <f t="shared" si="13"/>
        <v>2.1343846568731478E-2</v>
      </c>
      <c r="F146" s="1">
        <f t="shared" si="17"/>
        <v>5.3768551880837361</v>
      </c>
      <c r="G146" s="1">
        <f t="shared" si="14"/>
        <v>5.323968223930442</v>
      </c>
      <c r="H146">
        <v>1</v>
      </c>
      <c r="I146" s="1">
        <f t="shared" si="15"/>
        <v>1.4682599111206403E-3</v>
      </c>
      <c r="J146" s="1">
        <f t="shared" si="16"/>
        <v>2.7922236708940321E-7</v>
      </c>
    </row>
    <row r="147" spans="1:10" x14ac:dyDescent="0.25">
      <c r="A147" s="2">
        <v>34207</v>
      </c>
      <c r="B147" s="1">
        <v>29.027525000000001</v>
      </c>
      <c r="C147" s="1">
        <f t="shared" si="12"/>
        <v>6.7481500760997162E-4</v>
      </c>
      <c r="D147" s="1">
        <f t="shared" si="13"/>
        <v>2.1130442087202116E-2</v>
      </c>
      <c r="F147" s="1">
        <f t="shared" si="17"/>
        <v>5.4826291163903251</v>
      </c>
      <c r="G147" s="1">
        <f t="shared" si="14"/>
        <v>5.429742152237031</v>
      </c>
      <c r="H147">
        <v>0</v>
      </c>
      <c r="I147" s="1">
        <f t="shared" si="15"/>
        <v>0</v>
      </c>
      <c r="J147" s="1">
        <f t="shared" si="16"/>
        <v>1.581078482213204E-7</v>
      </c>
    </row>
    <row r="148" spans="1:10" x14ac:dyDescent="0.25">
      <c r="A148" s="2">
        <v>34208</v>
      </c>
      <c r="B148" s="1">
        <v>29.007950000000001</v>
      </c>
      <c r="C148" s="1">
        <f t="shared" si="12"/>
        <v>-6.7435993940233199E-4</v>
      </c>
      <c r="D148" s="1">
        <f t="shared" si="13"/>
        <v>-9.6013061222366997E-2</v>
      </c>
      <c r="F148" s="1">
        <f t="shared" si="17"/>
        <v>5.5884030446969142</v>
      </c>
      <c r="G148" s="1">
        <f t="shared" si="14"/>
        <v>5.5355160805436201</v>
      </c>
      <c r="H148">
        <v>0</v>
      </c>
      <c r="I148" s="1">
        <f t="shared" si="15"/>
        <v>0</v>
      </c>
      <c r="J148" s="1">
        <f t="shared" si="16"/>
        <v>8.8531477324855052E-8</v>
      </c>
    </row>
    <row r="149" spans="1:10" x14ac:dyDescent="0.25">
      <c r="A149" s="2">
        <v>34211</v>
      </c>
      <c r="B149" s="1">
        <v>29.125540000000001</v>
      </c>
      <c r="C149" s="1">
        <f t="shared" si="12"/>
        <v>4.0537163088049952E-3</v>
      </c>
      <c r="D149" s="1">
        <f t="shared" si="13"/>
        <v>0.31450702503944772</v>
      </c>
      <c r="F149" s="1">
        <f t="shared" si="17"/>
        <v>5.6941769730035032</v>
      </c>
      <c r="G149" s="1">
        <f t="shared" si="14"/>
        <v>5.6412900088502091</v>
      </c>
      <c r="H149">
        <v>0</v>
      </c>
      <c r="I149" s="1">
        <f t="shared" si="15"/>
        <v>0</v>
      </c>
      <c r="J149" s="1">
        <f t="shared" si="16"/>
        <v>4.9021100200813133E-8</v>
      </c>
    </row>
    <row r="150" spans="1:10" x14ac:dyDescent="0.25">
      <c r="A150" s="2">
        <v>34212</v>
      </c>
      <c r="B150" s="1">
        <v>29.203949000000001</v>
      </c>
      <c r="C150" s="1">
        <f t="shared" si="12"/>
        <v>2.6921045927389025E-3</v>
      </c>
      <c r="D150" s="1">
        <f t="shared" si="13"/>
        <v>0.19628368645718908</v>
      </c>
      <c r="F150" s="1">
        <f t="shared" si="17"/>
        <v>5.7999509013100923</v>
      </c>
      <c r="G150" s="1">
        <f t="shared" si="14"/>
        <v>5.7470639371567982</v>
      </c>
      <c r="H150">
        <v>0</v>
      </c>
      <c r="I150" s="1">
        <f t="shared" si="15"/>
        <v>0</v>
      </c>
      <c r="J150" s="1">
        <f t="shared" si="16"/>
        <v>2.6841665279180285E-8</v>
      </c>
    </row>
    <row r="151" spans="1:10" x14ac:dyDescent="0.25">
      <c r="A151" s="2">
        <v>34213</v>
      </c>
      <c r="B151" s="1">
        <v>29.164736000000001</v>
      </c>
      <c r="C151" s="1">
        <f t="shared" si="12"/>
        <v>-1.3427293685521833E-3</v>
      </c>
      <c r="D151" s="1">
        <f t="shared" si="13"/>
        <v>-0.15404492477646872</v>
      </c>
      <c r="F151" s="1">
        <f t="shared" si="17"/>
        <v>5.9057248296166813</v>
      </c>
      <c r="G151" s="1">
        <f t="shared" si="14"/>
        <v>5.8528378654633872</v>
      </c>
      <c r="H151">
        <v>0</v>
      </c>
      <c r="I151" s="1">
        <f t="shared" si="15"/>
        <v>0</v>
      </c>
      <c r="J151" s="1">
        <f t="shared" si="16"/>
        <v>1.4533724319468486E-8</v>
      </c>
    </row>
    <row r="152" spans="1:10" x14ac:dyDescent="0.25">
      <c r="A152" s="2">
        <v>34214</v>
      </c>
      <c r="B152" s="1">
        <v>29.066714999999999</v>
      </c>
      <c r="C152" s="1">
        <f t="shared" si="12"/>
        <v>-3.3609424751865676E-3</v>
      </c>
      <c r="D152" s="1">
        <f t="shared" si="13"/>
        <v>-0.32927835485163059</v>
      </c>
      <c r="F152" s="1">
        <f t="shared" si="17"/>
        <v>6.0114987579232704</v>
      </c>
      <c r="G152" s="1">
        <f t="shared" si="14"/>
        <v>5.9586117937699763</v>
      </c>
      <c r="H152">
        <v>1</v>
      </c>
      <c r="I152" s="1">
        <f t="shared" si="15"/>
        <v>1.4682599111206403E-3</v>
      </c>
      <c r="J152" s="1">
        <f t="shared" si="16"/>
        <v>7.7818963036113364E-9</v>
      </c>
    </row>
    <row r="153" spans="1:10" x14ac:dyDescent="0.25">
      <c r="A153" s="2">
        <v>34215</v>
      </c>
      <c r="B153" s="1">
        <v>29.086334000000001</v>
      </c>
      <c r="C153" s="1">
        <f t="shared" si="12"/>
        <v>6.7496447396970291E-4</v>
      </c>
      <c r="D153" s="1">
        <f t="shared" si="13"/>
        <v>2.1143419657712614E-2</v>
      </c>
      <c r="F153" s="1">
        <f t="shared" si="17"/>
        <v>6.1172726862298594</v>
      </c>
      <c r="G153" s="1">
        <f t="shared" si="14"/>
        <v>6.0643857220765653</v>
      </c>
      <c r="H153">
        <v>0</v>
      </c>
      <c r="I153" s="1">
        <f t="shared" si="15"/>
        <v>0</v>
      </c>
      <c r="J153" s="1">
        <f t="shared" si="16"/>
        <v>4.120358650556633E-9</v>
      </c>
    </row>
    <row r="154" spans="1:10" x14ac:dyDescent="0.25">
      <c r="A154" s="2">
        <v>34219</v>
      </c>
      <c r="B154" s="1">
        <v>28.890346999999998</v>
      </c>
      <c r="C154" s="1">
        <f t="shared" si="12"/>
        <v>-6.7381128195805754E-3</v>
      </c>
      <c r="D154" s="1">
        <f t="shared" si="13"/>
        <v>-0.62250464569817299</v>
      </c>
      <c r="F154" s="1">
        <f t="shared" si="17"/>
        <v>6.2230466145364485</v>
      </c>
      <c r="G154" s="1">
        <f t="shared" si="14"/>
        <v>6.1701596503831544</v>
      </c>
      <c r="H154">
        <v>1</v>
      </c>
      <c r="I154" s="1">
        <f t="shared" si="15"/>
        <v>1.4682599111206403E-3</v>
      </c>
      <c r="J154" s="1">
        <f t="shared" si="16"/>
        <v>2.1573750933369373E-9</v>
      </c>
    </row>
    <row r="155" spans="1:10" x14ac:dyDescent="0.25">
      <c r="A155" s="2">
        <v>34220</v>
      </c>
      <c r="B155" s="1">
        <v>28.792297000000001</v>
      </c>
      <c r="C155" s="1">
        <f t="shared" si="12"/>
        <v>-3.3938671626199952E-3</v>
      </c>
      <c r="D155" s="1">
        <f t="shared" si="13"/>
        <v>-0.33213707472325676</v>
      </c>
      <c r="F155" s="1">
        <f t="shared" si="17"/>
        <v>6.3288205428430375</v>
      </c>
      <c r="G155" s="1">
        <f t="shared" si="14"/>
        <v>6.2759335786897434</v>
      </c>
      <c r="H155">
        <v>0</v>
      </c>
      <c r="I155" s="1">
        <f t="shared" si="15"/>
        <v>0</v>
      </c>
      <c r="J155" s="1">
        <f t="shared" si="16"/>
        <v>1.1170107697101251E-9</v>
      </c>
    </row>
    <row r="156" spans="1:10" x14ac:dyDescent="0.25">
      <c r="A156" s="2">
        <v>34221</v>
      </c>
      <c r="B156" s="1">
        <v>28.851140999999998</v>
      </c>
      <c r="C156" s="1">
        <f t="shared" si="12"/>
        <v>2.0437410742184621E-3</v>
      </c>
      <c r="D156" s="1">
        <f t="shared" si="13"/>
        <v>0.13998885668304084</v>
      </c>
      <c r="F156" s="1">
        <f t="shared" si="17"/>
        <v>6.4345944711496266</v>
      </c>
      <c r="G156" s="1">
        <f t="shared" si="14"/>
        <v>6.3817075069963325</v>
      </c>
      <c r="H156">
        <v>0</v>
      </c>
      <c r="I156" s="1">
        <f t="shared" si="15"/>
        <v>0</v>
      </c>
      <c r="J156" s="1">
        <f t="shared" si="16"/>
        <v>5.7191319924741053E-10</v>
      </c>
    </row>
    <row r="157" spans="1:10" x14ac:dyDescent="0.25">
      <c r="A157" s="2">
        <v>34222</v>
      </c>
      <c r="B157" s="1">
        <v>29.105906999999998</v>
      </c>
      <c r="C157" s="1">
        <f t="shared" si="12"/>
        <v>8.8303613364892584E-3</v>
      </c>
      <c r="D157" s="1">
        <f t="shared" si="13"/>
        <v>0.72924414556505257</v>
      </c>
      <c r="F157" s="1">
        <f t="shared" si="17"/>
        <v>6.5403683994562156</v>
      </c>
      <c r="G157" s="1">
        <f t="shared" si="14"/>
        <v>6.4874814353029215</v>
      </c>
      <c r="H157">
        <v>0</v>
      </c>
      <c r="I157" s="1">
        <f t="shared" si="15"/>
        <v>0</v>
      </c>
      <c r="J157" s="1">
        <f t="shared" si="16"/>
        <v>2.8956358089452118E-10</v>
      </c>
    </row>
    <row r="158" spans="1:10" x14ac:dyDescent="0.25">
      <c r="A158" s="2">
        <v>34225</v>
      </c>
      <c r="B158" s="1">
        <v>29.125540000000001</v>
      </c>
      <c r="C158" s="1">
        <f t="shared" si="12"/>
        <v>6.7453661554001576E-4</v>
      </c>
      <c r="D158" s="1">
        <f t="shared" si="13"/>
        <v>2.1106270409214433E-2</v>
      </c>
      <c r="F158" s="1">
        <f t="shared" si="17"/>
        <v>6.6461423277628047</v>
      </c>
      <c r="G158" s="1">
        <f t="shared" si="14"/>
        <v>6.5932553636095106</v>
      </c>
      <c r="H158">
        <v>0</v>
      </c>
      <c r="I158" s="1">
        <f t="shared" si="15"/>
        <v>0</v>
      </c>
      <c r="J158" s="1">
        <f t="shared" si="16"/>
        <v>1.4497690267577777E-10</v>
      </c>
    </row>
    <row r="159" spans="1:10" x14ac:dyDescent="0.25">
      <c r="A159" s="2">
        <v>34226</v>
      </c>
      <c r="B159" s="1">
        <v>29.007950000000001</v>
      </c>
      <c r="C159" s="1">
        <f t="shared" si="12"/>
        <v>-4.0373500371151871E-3</v>
      </c>
      <c r="D159" s="1">
        <f t="shared" si="13"/>
        <v>-0.38800813755688285</v>
      </c>
      <c r="F159" s="1">
        <f t="shared" si="17"/>
        <v>6.7519162560693937</v>
      </c>
      <c r="G159" s="1">
        <f t="shared" si="14"/>
        <v>6.6990292919160996</v>
      </c>
      <c r="H159">
        <v>0</v>
      </c>
      <c r="I159" s="1">
        <f t="shared" si="15"/>
        <v>0</v>
      </c>
      <c r="J159" s="1">
        <f t="shared" si="16"/>
        <v>7.1778562263113131E-11</v>
      </c>
    </row>
    <row r="160" spans="1:10" x14ac:dyDescent="0.25">
      <c r="A160" s="2">
        <v>34227</v>
      </c>
      <c r="B160" s="1">
        <v>29.086334000000001</v>
      </c>
      <c r="C160" s="1">
        <f t="shared" si="12"/>
        <v>2.7021557883269856E-3</v>
      </c>
      <c r="D160" s="1">
        <f t="shared" si="13"/>
        <v>0.19715639185854944</v>
      </c>
      <c r="F160" s="1">
        <f t="shared" si="17"/>
        <v>6.8576901843759828</v>
      </c>
      <c r="G160" s="1">
        <f t="shared" si="14"/>
        <v>6.8048032202226887</v>
      </c>
      <c r="H160">
        <v>0</v>
      </c>
      <c r="I160" s="1">
        <f t="shared" si="15"/>
        <v>0</v>
      </c>
      <c r="J160" s="1">
        <f t="shared" si="16"/>
        <v>3.5142427097787094E-11</v>
      </c>
    </row>
    <row r="161" spans="1:10" x14ac:dyDescent="0.25">
      <c r="A161" s="2">
        <v>34228</v>
      </c>
      <c r="B161" s="1">
        <v>28.968744000000001</v>
      </c>
      <c r="C161" s="1">
        <f t="shared" si="12"/>
        <v>-4.0427920548529719E-3</v>
      </c>
      <c r="D161" s="1">
        <f t="shared" si="13"/>
        <v>-0.38848064634774693</v>
      </c>
      <c r="F161" s="1">
        <f t="shared" si="17"/>
        <v>6.9634641126825718</v>
      </c>
      <c r="G161" s="1">
        <f t="shared" si="14"/>
        <v>6.9105771485292777</v>
      </c>
      <c r="H161">
        <v>0</v>
      </c>
      <c r="I161" s="1">
        <f t="shared" si="15"/>
        <v>0</v>
      </c>
      <c r="J161" s="1">
        <f t="shared" si="16"/>
        <v>1.7014132459314814E-11</v>
      </c>
    </row>
    <row r="162" spans="1:10" x14ac:dyDescent="0.25">
      <c r="A162" s="2">
        <v>34229</v>
      </c>
      <c r="B162" s="1">
        <v>28.912572999999998</v>
      </c>
      <c r="C162" s="1">
        <f t="shared" si="12"/>
        <v>-1.9390208978339769E-3</v>
      </c>
      <c r="D162" s="1">
        <f t="shared" si="13"/>
        <v>-0.20581855049385525</v>
      </c>
      <c r="F162" s="1">
        <f t="shared" si="17"/>
        <v>7.0692380409891609</v>
      </c>
      <c r="G162" s="1">
        <f t="shared" si="14"/>
        <v>7.0163510768358668</v>
      </c>
      <c r="H162">
        <v>0</v>
      </c>
      <c r="I162" s="1">
        <f t="shared" si="15"/>
        <v>0</v>
      </c>
      <c r="J162" s="1">
        <f t="shared" si="16"/>
        <v>8.1457096555836572E-12</v>
      </c>
    </row>
    <row r="163" spans="1:10" x14ac:dyDescent="0.25">
      <c r="A163" s="2">
        <v>34232</v>
      </c>
      <c r="B163" s="1">
        <v>28.675916999999998</v>
      </c>
      <c r="C163" s="1">
        <f t="shared" si="12"/>
        <v>-8.1852279283479885E-3</v>
      </c>
      <c r="D163" s="1">
        <f t="shared" si="13"/>
        <v>-0.74815190434955758</v>
      </c>
      <c r="F163" s="1">
        <f t="shared" si="17"/>
        <v>7.1750119692957499</v>
      </c>
      <c r="G163" s="1">
        <f t="shared" si="14"/>
        <v>7.1221250051424558</v>
      </c>
      <c r="H163">
        <v>0</v>
      </c>
      <c r="I163" s="1">
        <f t="shared" si="15"/>
        <v>0</v>
      </c>
      <c r="J163" s="1">
        <f t="shared" si="16"/>
        <v>3.856462406613389E-12</v>
      </c>
    </row>
    <row r="164" spans="1:10" x14ac:dyDescent="0.25">
      <c r="A164" s="2">
        <v>34233</v>
      </c>
      <c r="B164" s="1">
        <v>28.577269000000001</v>
      </c>
      <c r="C164" s="1">
        <f t="shared" si="12"/>
        <v>-3.4400992303052482E-3</v>
      </c>
      <c r="D164" s="1">
        <f t="shared" si="13"/>
        <v>-0.33615122158085203</v>
      </c>
      <c r="F164" s="1">
        <f t="shared" si="17"/>
        <v>7.280785897602339</v>
      </c>
      <c r="G164" s="1">
        <f t="shared" si="14"/>
        <v>7.2278989334490449</v>
      </c>
      <c r="H164">
        <v>0</v>
      </c>
      <c r="I164" s="1">
        <f t="shared" si="15"/>
        <v>0</v>
      </c>
      <c r="J164" s="1">
        <f t="shared" si="16"/>
        <v>1.805470254472891E-12</v>
      </c>
    </row>
    <row r="165" spans="1:10" x14ac:dyDescent="0.25">
      <c r="A165" s="2">
        <v>34234</v>
      </c>
      <c r="B165" s="1">
        <v>28.813939999999999</v>
      </c>
      <c r="C165" s="1">
        <f t="shared" si="12"/>
        <v>8.2817920774723996E-3</v>
      </c>
      <c r="D165" s="1">
        <f t="shared" si="13"/>
        <v>0.68161405507791928</v>
      </c>
      <c r="F165" s="1">
        <f t="shared" si="17"/>
        <v>7.386559825908928</v>
      </c>
      <c r="G165" s="1">
        <f t="shared" si="14"/>
        <v>7.3336728617556339</v>
      </c>
      <c r="H165">
        <v>0</v>
      </c>
      <c r="I165" s="1">
        <f t="shared" si="15"/>
        <v>0</v>
      </c>
      <c r="J165" s="1">
        <f t="shared" si="16"/>
        <v>8.3585824898738233E-13</v>
      </c>
    </row>
    <row r="166" spans="1:10" x14ac:dyDescent="0.25">
      <c r="A166" s="2">
        <v>34235</v>
      </c>
      <c r="B166" s="1">
        <v>28.971703999999999</v>
      </c>
      <c r="C166" s="1">
        <f t="shared" si="12"/>
        <v>5.4752664855969102E-3</v>
      </c>
      <c r="D166" s="1">
        <f t="shared" si="13"/>
        <v>0.43793458216130676</v>
      </c>
      <c r="F166" s="1">
        <f t="shared" si="17"/>
        <v>7.4923337542155171</v>
      </c>
      <c r="G166" s="1">
        <f t="shared" si="14"/>
        <v>7.439446790062223</v>
      </c>
      <c r="H166">
        <v>0</v>
      </c>
      <c r="I166" s="1">
        <f t="shared" si="15"/>
        <v>0</v>
      </c>
      <c r="J166" s="1">
        <f t="shared" si="16"/>
        <v>3.8266257307785867E-13</v>
      </c>
    </row>
    <row r="167" spans="1:10" x14ac:dyDescent="0.25">
      <c r="A167" s="2">
        <v>34236</v>
      </c>
      <c r="B167" s="1">
        <v>28.892821999999999</v>
      </c>
      <c r="C167" s="1">
        <f t="shared" si="12"/>
        <v>-2.7227255946008604E-3</v>
      </c>
      <c r="D167" s="1">
        <f t="shared" si="13"/>
        <v>-0.27386451735881739</v>
      </c>
      <c r="F167" s="1">
        <f t="shared" si="17"/>
        <v>7.5981076825221061</v>
      </c>
      <c r="G167" s="1">
        <f t="shared" si="14"/>
        <v>7.545220718368812</v>
      </c>
      <c r="H167">
        <v>0</v>
      </c>
      <c r="I167" s="1">
        <f t="shared" si="15"/>
        <v>0</v>
      </c>
      <c r="J167" s="1">
        <f t="shared" si="16"/>
        <v>1.7323689918915719E-13</v>
      </c>
    </row>
    <row r="168" spans="1:10" x14ac:dyDescent="0.25">
      <c r="A168" s="2">
        <v>34239</v>
      </c>
      <c r="B168" s="1">
        <v>29.208382</v>
      </c>
      <c r="C168" s="1">
        <f t="shared" si="12"/>
        <v>1.0921743815817002E-2</v>
      </c>
      <c r="D168" s="1">
        <f t="shared" si="13"/>
        <v>0.91083058172830145</v>
      </c>
      <c r="F168" s="1">
        <f t="shared" si="17"/>
        <v>7.7038816108286952</v>
      </c>
      <c r="G168" s="1">
        <f t="shared" si="14"/>
        <v>7.6509946466754011</v>
      </c>
      <c r="H168">
        <v>0</v>
      </c>
      <c r="I168" s="1">
        <f t="shared" si="15"/>
        <v>0</v>
      </c>
      <c r="J168" s="1">
        <f t="shared" si="16"/>
        <v>7.7554298743219247E-14</v>
      </c>
    </row>
    <row r="169" spans="1:10" x14ac:dyDescent="0.25">
      <c r="A169" s="2">
        <v>34240</v>
      </c>
      <c r="B169" s="1">
        <v>29.149232999999999</v>
      </c>
      <c r="C169" s="1">
        <f t="shared" si="12"/>
        <v>-2.0250693790570613E-3</v>
      </c>
      <c r="D169" s="1">
        <f t="shared" si="13"/>
        <v>-0.21328979843487403</v>
      </c>
      <c r="F169" s="1">
        <f t="shared" si="17"/>
        <v>7.8096555391352842</v>
      </c>
      <c r="G169" s="1">
        <f t="shared" si="14"/>
        <v>7.7567685749819901</v>
      </c>
      <c r="H169">
        <v>0</v>
      </c>
      <c r="I169" s="1">
        <f t="shared" si="15"/>
        <v>0</v>
      </c>
      <c r="J169" s="1">
        <f t="shared" si="16"/>
        <v>3.4333051774732246E-14</v>
      </c>
    </row>
    <row r="170" spans="1:10" x14ac:dyDescent="0.25">
      <c r="A170" s="2">
        <v>34241</v>
      </c>
      <c r="B170" s="1">
        <v>29.050599999999999</v>
      </c>
      <c r="C170" s="1">
        <f t="shared" si="12"/>
        <v>-3.3837253968226036E-3</v>
      </c>
      <c r="D170" s="1">
        <f t="shared" si="13"/>
        <v>-0.33125650547026075</v>
      </c>
      <c r="F170" s="1">
        <f t="shared" si="17"/>
        <v>7.9154294674418733</v>
      </c>
      <c r="G170" s="1">
        <f t="shared" si="14"/>
        <v>7.8625425032885792</v>
      </c>
      <c r="H170">
        <v>0</v>
      </c>
      <c r="I170" s="1">
        <f t="shared" si="15"/>
        <v>0</v>
      </c>
      <c r="J170" s="1">
        <f t="shared" si="16"/>
        <v>1.5030035319510603E-14</v>
      </c>
    </row>
    <row r="171" spans="1:10" x14ac:dyDescent="0.25">
      <c r="A171" s="2">
        <v>34242</v>
      </c>
      <c r="B171" s="1">
        <v>28.991467</v>
      </c>
      <c r="C171" s="1">
        <f t="shared" si="12"/>
        <v>-2.0355173387124263E-3</v>
      </c>
      <c r="D171" s="1">
        <f t="shared" si="13"/>
        <v>-0.21419695328471525</v>
      </c>
      <c r="F171" s="1">
        <f t="shared" si="17"/>
        <v>8.0212033957484614</v>
      </c>
      <c r="G171" s="1">
        <f t="shared" si="14"/>
        <v>7.9683164315951673</v>
      </c>
      <c r="H171">
        <v>0</v>
      </c>
      <c r="I171" s="1">
        <f t="shared" si="15"/>
        <v>0</v>
      </c>
      <c r="J171" s="1">
        <f t="shared" si="16"/>
        <v>6.5065182667418011E-15</v>
      </c>
    </row>
    <row r="172" spans="1:10" x14ac:dyDescent="0.25">
      <c r="A172" s="2">
        <v>34243</v>
      </c>
      <c r="B172" s="1">
        <v>29.129486</v>
      </c>
      <c r="C172" s="1">
        <f t="shared" si="12"/>
        <v>4.7606766501329476E-3</v>
      </c>
      <c r="D172" s="1">
        <f t="shared" si="13"/>
        <v>0.37588958426016078</v>
      </c>
      <c r="F172" s="1">
        <f t="shared" si="17"/>
        <v>8.1269773240550496</v>
      </c>
      <c r="G172" s="1">
        <f t="shared" si="14"/>
        <v>8.0740903599017546</v>
      </c>
      <c r="H172">
        <v>0</v>
      </c>
      <c r="I172" s="1">
        <f t="shared" si="15"/>
        <v>0</v>
      </c>
      <c r="J172" s="1">
        <f t="shared" si="16"/>
        <v>2.7853409561063891E-15</v>
      </c>
    </row>
    <row r="173" spans="1:10" x14ac:dyDescent="0.25">
      <c r="A173" s="2">
        <v>34246</v>
      </c>
      <c r="B173" s="1">
        <v>29.168934</v>
      </c>
      <c r="C173" s="1">
        <f t="shared" si="12"/>
        <v>1.3542291820734546E-3</v>
      </c>
      <c r="D173" s="1">
        <f t="shared" si="13"/>
        <v>8.0121277020120105E-2</v>
      </c>
      <c r="F173" s="1">
        <f t="shared" si="17"/>
        <v>8.2327512523616377</v>
      </c>
      <c r="G173" s="1">
        <f t="shared" si="14"/>
        <v>8.1798642882083428</v>
      </c>
      <c r="H173">
        <v>0</v>
      </c>
      <c r="I173" s="1">
        <f t="shared" si="15"/>
        <v>0</v>
      </c>
      <c r="J173" s="1">
        <f t="shared" si="16"/>
        <v>1.1790959195575176E-15</v>
      </c>
    </row>
    <row r="174" spans="1:10" x14ac:dyDescent="0.25">
      <c r="A174" s="2">
        <v>34247</v>
      </c>
      <c r="B174" s="1">
        <v>29.129486</v>
      </c>
      <c r="C174" s="1">
        <f t="shared" si="12"/>
        <v>-1.352397725607667E-3</v>
      </c>
      <c r="D174" s="1">
        <f t="shared" si="13"/>
        <v>-0.15488438982822886</v>
      </c>
      <c r="F174" s="1">
        <f t="shared" si="17"/>
        <v>8.3385251806682259</v>
      </c>
      <c r="G174" s="1">
        <f t="shared" si="14"/>
        <v>8.2856382165149309</v>
      </c>
      <c r="H174">
        <v>0</v>
      </c>
      <c r="I174" s="1">
        <f t="shared" si="15"/>
        <v>0</v>
      </c>
      <c r="J174" s="1">
        <f t="shared" si="16"/>
        <v>4.9358387958863785E-16</v>
      </c>
    </row>
    <row r="175" spans="1:10" x14ac:dyDescent="0.25">
      <c r="A175" s="2">
        <v>34248</v>
      </c>
      <c r="B175" s="1">
        <v>29.109801999999998</v>
      </c>
      <c r="C175" s="1">
        <f t="shared" si="12"/>
        <v>-6.7574141198377445E-4</v>
      </c>
      <c r="D175" s="1">
        <f t="shared" si="13"/>
        <v>-9.6133009001025838E-2</v>
      </c>
      <c r="F175" s="1">
        <f t="shared" si="17"/>
        <v>8.4442991089748141</v>
      </c>
      <c r="G175" s="1">
        <f t="shared" si="14"/>
        <v>8.3914121448215191</v>
      </c>
      <c r="H175">
        <v>0</v>
      </c>
      <c r="I175" s="1">
        <f t="shared" si="15"/>
        <v>0</v>
      </c>
      <c r="J175" s="1">
        <f t="shared" si="16"/>
        <v>2.0432140087888508E-16</v>
      </c>
    </row>
    <row r="176" spans="1:10" x14ac:dyDescent="0.25">
      <c r="A176" s="2">
        <v>34249</v>
      </c>
      <c r="B176" s="1">
        <v>29.030912000000001</v>
      </c>
      <c r="C176" s="1">
        <f t="shared" si="12"/>
        <v>-2.7100837030769802E-3</v>
      </c>
      <c r="D176" s="1">
        <f t="shared" si="13"/>
        <v>-0.27276687211655559</v>
      </c>
      <c r="F176" s="1">
        <f t="shared" si="17"/>
        <v>8.5500730372814022</v>
      </c>
      <c r="G176" s="1">
        <f t="shared" si="14"/>
        <v>8.4971860731281073</v>
      </c>
      <c r="H176">
        <v>0</v>
      </c>
      <c r="I176" s="1">
        <f t="shared" si="15"/>
        <v>0</v>
      </c>
      <c r="J176" s="1">
        <f t="shared" si="16"/>
        <v>8.3638802739321733E-17</v>
      </c>
    </row>
    <row r="177" spans="1:10" x14ac:dyDescent="0.25">
      <c r="A177" s="2">
        <v>34250</v>
      </c>
      <c r="B177" s="1">
        <v>29.070350999999999</v>
      </c>
      <c r="C177" s="1">
        <f t="shared" si="12"/>
        <v>1.3585174313503483E-3</v>
      </c>
      <c r="D177" s="1">
        <f t="shared" si="13"/>
        <v>8.0493608676939304E-2</v>
      </c>
      <c r="F177" s="1">
        <f t="shared" si="17"/>
        <v>8.6558469655879904</v>
      </c>
      <c r="G177" s="1">
        <f t="shared" si="14"/>
        <v>8.6029600014346954</v>
      </c>
      <c r="H177">
        <v>0</v>
      </c>
      <c r="I177" s="1">
        <f t="shared" si="15"/>
        <v>0</v>
      </c>
      <c r="J177" s="1">
        <f t="shared" si="16"/>
        <v>3.3856559011515797E-17</v>
      </c>
    </row>
    <row r="178" spans="1:10" x14ac:dyDescent="0.25">
      <c r="A178" s="2">
        <v>34253</v>
      </c>
      <c r="B178" s="1">
        <v>29.129486</v>
      </c>
      <c r="C178" s="1">
        <f t="shared" si="12"/>
        <v>2.0342031645920367E-3</v>
      </c>
      <c r="D178" s="1">
        <f t="shared" si="13"/>
        <v>0.13916071786356174</v>
      </c>
      <c r="F178" s="1">
        <f t="shared" si="17"/>
        <v>8.7616208938945785</v>
      </c>
      <c r="G178" s="1">
        <f t="shared" si="14"/>
        <v>8.7087339297412836</v>
      </c>
      <c r="H178">
        <v>0</v>
      </c>
      <c r="I178" s="1">
        <f t="shared" si="15"/>
        <v>0</v>
      </c>
      <c r="J178" s="1">
        <f t="shared" si="16"/>
        <v>1.3552483452709313E-17</v>
      </c>
    </row>
    <row r="179" spans="1:10" x14ac:dyDescent="0.25">
      <c r="A179" s="2">
        <v>34254</v>
      </c>
      <c r="B179" s="1">
        <v>29.168934</v>
      </c>
      <c r="C179" s="1">
        <f t="shared" si="12"/>
        <v>1.3542291820734546E-3</v>
      </c>
      <c r="D179" s="1">
        <f t="shared" si="13"/>
        <v>8.0121277020120105E-2</v>
      </c>
      <c r="F179" s="1">
        <f t="shared" si="17"/>
        <v>8.8673948222011667</v>
      </c>
      <c r="G179" s="1">
        <f t="shared" si="14"/>
        <v>8.8145078580478717</v>
      </c>
      <c r="H179">
        <v>0</v>
      </c>
      <c r="I179" s="1">
        <f t="shared" si="15"/>
        <v>0</v>
      </c>
      <c r="J179" s="1">
        <f t="shared" si="16"/>
        <v>5.3645835570279269E-18</v>
      </c>
    </row>
    <row r="180" spans="1:10" x14ac:dyDescent="0.25">
      <c r="A180" s="2">
        <v>34255</v>
      </c>
      <c r="B180" s="1">
        <v>29.168934</v>
      </c>
      <c r="C180" s="1">
        <f t="shared" si="12"/>
        <v>0</v>
      </c>
      <c r="D180" s="1">
        <f t="shared" si="13"/>
        <v>-3.7461065450318687E-2</v>
      </c>
      <c r="F180" s="1">
        <f t="shared" si="17"/>
        <v>8.9731687505077549</v>
      </c>
      <c r="G180" s="1">
        <f t="shared" si="14"/>
        <v>8.9202817863544599</v>
      </c>
      <c r="H180">
        <v>0</v>
      </c>
      <c r="I180" s="1">
        <f t="shared" si="15"/>
        <v>0</v>
      </c>
      <c r="J180" s="1">
        <f t="shared" si="16"/>
        <v>2.0998786696531E-18</v>
      </c>
    </row>
    <row r="181" spans="1:10" x14ac:dyDescent="0.25">
      <c r="A181" s="2">
        <v>34256</v>
      </c>
      <c r="B181" s="1">
        <v>29.543679999999998</v>
      </c>
      <c r="C181" s="1">
        <f t="shared" si="12"/>
        <v>1.2847435562780533E-2</v>
      </c>
      <c r="D181" s="1">
        <f t="shared" si="13"/>
        <v>1.0780307495295014</v>
      </c>
      <c r="F181" s="1">
        <f t="shared" si="17"/>
        <v>9.078942678814343</v>
      </c>
      <c r="G181" s="1">
        <f t="shared" si="14"/>
        <v>9.0260557146610481</v>
      </c>
      <c r="H181">
        <v>0</v>
      </c>
      <c r="I181" s="1">
        <f t="shared" si="15"/>
        <v>0</v>
      </c>
      <c r="J181" s="1">
        <f t="shared" si="16"/>
        <v>8.1281825631350811E-19</v>
      </c>
    </row>
    <row r="182" spans="1:10" x14ac:dyDescent="0.25">
      <c r="A182" s="2">
        <v>34257</v>
      </c>
      <c r="B182" s="1">
        <v>29.701464000000001</v>
      </c>
      <c r="C182" s="1">
        <f t="shared" si="12"/>
        <v>5.340702309258801E-3</v>
      </c>
      <c r="D182" s="1">
        <f t="shared" si="13"/>
        <v>0.42625090906085378</v>
      </c>
      <c r="F182" s="1">
        <f t="shared" si="17"/>
        <v>9.1847166071209312</v>
      </c>
      <c r="G182" s="1">
        <f t="shared" si="14"/>
        <v>9.1318296429676362</v>
      </c>
      <c r="H182">
        <v>0</v>
      </c>
      <c r="I182" s="1">
        <f t="shared" si="15"/>
        <v>0</v>
      </c>
      <c r="J182" s="1">
        <f t="shared" si="16"/>
        <v>3.1112417393040742E-19</v>
      </c>
    </row>
    <row r="183" spans="1:10" x14ac:dyDescent="0.25">
      <c r="A183" s="2">
        <v>34260</v>
      </c>
      <c r="B183" s="1">
        <v>29.622582999999999</v>
      </c>
      <c r="C183" s="1">
        <f t="shared" si="12"/>
        <v>-2.6557950140101727E-3</v>
      </c>
      <c r="D183" s="1">
        <f t="shared" si="13"/>
        <v>-0.26805320081584494</v>
      </c>
      <c r="F183" s="1">
        <f t="shared" si="17"/>
        <v>9.2904905354275193</v>
      </c>
      <c r="G183" s="1">
        <f t="shared" si="14"/>
        <v>9.2376035712742244</v>
      </c>
      <c r="H183">
        <v>0</v>
      </c>
      <c r="I183" s="1">
        <f t="shared" si="15"/>
        <v>0</v>
      </c>
      <c r="J183" s="1">
        <f t="shared" si="16"/>
        <v>1.1776469809129715E-19</v>
      </c>
    </row>
    <row r="184" spans="1:10" x14ac:dyDescent="0.25">
      <c r="A184" s="2">
        <v>34261</v>
      </c>
      <c r="B184" s="1">
        <v>29.40559</v>
      </c>
      <c r="C184" s="1">
        <f t="shared" si="12"/>
        <v>-7.3252558698206254E-3</v>
      </c>
      <c r="D184" s="1">
        <f t="shared" si="13"/>
        <v>-0.67348394530738709</v>
      </c>
      <c r="F184" s="1">
        <f t="shared" si="17"/>
        <v>9.3962644637341075</v>
      </c>
      <c r="G184" s="1">
        <f t="shared" si="14"/>
        <v>9.3433774995808125</v>
      </c>
      <c r="H184">
        <v>0</v>
      </c>
      <c r="I184" s="1">
        <f t="shared" si="15"/>
        <v>0</v>
      </c>
      <c r="J184" s="1">
        <f t="shared" si="16"/>
        <v>4.4079590277825124E-20</v>
      </c>
    </row>
    <row r="185" spans="1:10" x14ac:dyDescent="0.25">
      <c r="A185" s="2">
        <v>34262</v>
      </c>
      <c r="B185" s="1">
        <v>29.445039999999999</v>
      </c>
      <c r="C185" s="1">
        <f t="shared" si="12"/>
        <v>1.341581651651902E-3</v>
      </c>
      <c r="D185" s="1">
        <f t="shared" si="13"/>
        <v>7.9023142174764499E-2</v>
      </c>
      <c r="F185" s="1">
        <f t="shared" si="17"/>
        <v>9.5020383920406957</v>
      </c>
      <c r="G185" s="1">
        <f t="shared" si="14"/>
        <v>9.4491514278874007</v>
      </c>
      <c r="H185">
        <v>0</v>
      </c>
      <c r="I185" s="1">
        <f t="shared" si="15"/>
        <v>0</v>
      </c>
      <c r="J185" s="1">
        <f t="shared" si="16"/>
        <v>1.6315524308108911E-20</v>
      </c>
    </row>
    <row r="186" spans="1:10" x14ac:dyDescent="0.25">
      <c r="A186" s="2">
        <v>34263</v>
      </c>
      <c r="B186" s="1">
        <v>29.40559</v>
      </c>
      <c r="C186" s="1">
        <f t="shared" si="12"/>
        <v>-1.3397842217228659E-3</v>
      </c>
      <c r="D186" s="1">
        <f t="shared" si="13"/>
        <v>-0.1537892093719459</v>
      </c>
      <c r="F186" s="1">
        <f t="shared" si="17"/>
        <v>9.6078123203472838</v>
      </c>
      <c r="G186" s="1">
        <f t="shared" si="14"/>
        <v>9.5549253561939889</v>
      </c>
      <c r="H186">
        <v>0</v>
      </c>
      <c r="I186" s="1">
        <f t="shared" si="15"/>
        <v>0</v>
      </c>
      <c r="J186" s="1">
        <f t="shared" si="16"/>
        <v>5.9718044725988147E-21</v>
      </c>
    </row>
    <row r="187" spans="1:10" x14ac:dyDescent="0.25">
      <c r="A187" s="2">
        <v>34264</v>
      </c>
      <c r="B187" s="1">
        <v>29.267569000000002</v>
      </c>
      <c r="C187" s="1">
        <f t="shared" si="12"/>
        <v>-4.6936993952509847E-3</v>
      </c>
      <c r="D187" s="1">
        <f t="shared" si="13"/>
        <v>-0.44499634607444971</v>
      </c>
      <c r="F187" s="1">
        <f t="shared" si="17"/>
        <v>9.713586248653872</v>
      </c>
      <c r="G187" s="1">
        <f t="shared" si="14"/>
        <v>9.660699284500577</v>
      </c>
      <c r="H187">
        <v>0</v>
      </c>
      <c r="I187" s="1">
        <f t="shared" si="15"/>
        <v>0</v>
      </c>
      <c r="J187" s="1">
        <f t="shared" si="16"/>
        <v>2.1614798155095723E-21</v>
      </c>
    </row>
    <row r="188" spans="1:10" x14ac:dyDescent="0.25">
      <c r="A188" s="2">
        <v>34267</v>
      </c>
      <c r="B188" s="1">
        <v>29.346465999999999</v>
      </c>
      <c r="C188" s="1">
        <f t="shared" si="12"/>
        <v>2.6957141537788045E-3</v>
      </c>
      <c r="D188" s="1">
        <f t="shared" si="13"/>
        <v>0.19659709030934344</v>
      </c>
      <c r="F188" s="1">
        <f t="shared" si="17"/>
        <v>9.8193601769604602</v>
      </c>
      <c r="G188" s="1">
        <f t="shared" si="14"/>
        <v>9.7664732128071652</v>
      </c>
      <c r="H188">
        <v>0</v>
      </c>
      <c r="I188" s="1">
        <f t="shared" si="15"/>
        <v>0</v>
      </c>
      <c r="J188" s="1">
        <f t="shared" si="16"/>
        <v>7.7363809785517302E-22</v>
      </c>
    </row>
    <row r="189" spans="1:10" x14ac:dyDescent="0.25">
      <c r="A189" s="2">
        <v>34268</v>
      </c>
      <c r="B189" s="1">
        <v>29.326716999999999</v>
      </c>
      <c r="C189" s="1">
        <f t="shared" si="12"/>
        <v>-6.7296007635130257E-4</v>
      </c>
      <c r="D189" s="1">
        <f t="shared" si="13"/>
        <v>-9.5891516672259272E-2</v>
      </c>
      <c r="F189" s="1">
        <f t="shared" si="17"/>
        <v>9.9251341052670483</v>
      </c>
      <c r="G189" s="1">
        <f t="shared" si="14"/>
        <v>9.8722471411137533</v>
      </c>
      <c r="H189">
        <v>0</v>
      </c>
      <c r="I189" s="1">
        <f t="shared" si="15"/>
        <v>0</v>
      </c>
      <c r="J189" s="1">
        <f t="shared" si="16"/>
        <v>2.7382025597594843E-22</v>
      </c>
    </row>
    <row r="190" spans="1:10" x14ac:dyDescent="0.25">
      <c r="A190" s="2">
        <v>34269</v>
      </c>
      <c r="B190" s="1">
        <v>29.346465999999999</v>
      </c>
      <c r="C190" s="1">
        <f t="shared" si="12"/>
        <v>6.7341325658787192E-4</v>
      </c>
      <c r="D190" s="1">
        <f t="shared" si="13"/>
        <v>2.1008733612063176E-2</v>
      </c>
      <c r="F190" s="1">
        <f t="shared" si="17"/>
        <v>10.030908033573636</v>
      </c>
      <c r="G190" s="1">
        <f t="shared" si="14"/>
        <v>9.9780210694203415</v>
      </c>
      <c r="H190">
        <v>0</v>
      </c>
      <c r="I190" s="1">
        <f t="shared" si="15"/>
        <v>0</v>
      </c>
      <c r="J190" s="1">
        <f t="shared" si="16"/>
        <v>9.583725263120418E-23</v>
      </c>
    </row>
    <row r="191" spans="1:10" x14ac:dyDescent="0.25">
      <c r="A191" s="2">
        <v>34270</v>
      </c>
      <c r="B191" s="1">
        <v>29.563362000000001</v>
      </c>
      <c r="C191" s="1">
        <f t="shared" si="12"/>
        <v>7.3908728907938004E-3</v>
      </c>
      <c r="D191" s="1">
        <f t="shared" si="13"/>
        <v>0.6042590797840508</v>
      </c>
      <c r="F191" s="1">
        <f t="shared" si="17"/>
        <v>10.136681961880225</v>
      </c>
      <c r="G191" s="1">
        <f t="shared" si="14"/>
        <v>10.08379499772693</v>
      </c>
      <c r="H191">
        <v>1</v>
      </c>
      <c r="I191" s="1">
        <f t="shared" si="15"/>
        <v>1.4682599111206403E-3</v>
      </c>
      <c r="J191" s="1">
        <f t="shared" si="16"/>
        <v>3.3169902732505541E-23</v>
      </c>
    </row>
    <row r="192" spans="1:10" x14ac:dyDescent="0.25">
      <c r="A192" s="2">
        <v>34271</v>
      </c>
      <c r="B192" s="1">
        <v>29.563362000000001</v>
      </c>
      <c r="C192" s="1">
        <f t="shared" si="12"/>
        <v>0</v>
      </c>
      <c r="D192" s="1">
        <f t="shared" si="13"/>
        <v>-3.7461065450318687E-2</v>
      </c>
      <c r="F192" s="1">
        <f t="shared" si="17"/>
        <v>10.242455890186813</v>
      </c>
      <c r="G192" s="1">
        <f t="shared" si="14"/>
        <v>10.189568926033518</v>
      </c>
      <c r="H192">
        <v>0</v>
      </c>
      <c r="I192" s="1">
        <f t="shared" si="15"/>
        <v>0</v>
      </c>
      <c r="J192" s="1">
        <f t="shared" si="16"/>
        <v>1.1352593834119249E-23</v>
      </c>
    </row>
    <row r="193" spans="1:10" x14ac:dyDescent="0.25">
      <c r="A193" s="2">
        <v>34274</v>
      </c>
      <c r="B193" s="1">
        <v>29.642272999999999</v>
      </c>
      <c r="C193" s="1">
        <f t="shared" si="12"/>
        <v>2.6692160384193769E-3</v>
      </c>
      <c r="D193" s="1">
        <f t="shared" si="13"/>
        <v>0.19429636417210061</v>
      </c>
      <c r="F193" s="1">
        <f t="shared" si="17"/>
        <v>10.348229818493401</v>
      </c>
      <c r="G193" s="1">
        <f t="shared" si="14"/>
        <v>10.295342854340106</v>
      </c>
      <c r="H193">
        <v>0</v>
      </c>
      <c r="I193" s="1">
        <f t="shared" si="15"/>
        <v>0</v>
      </c>
      <c r="J193" s="1">
        <f t="shared" si="16"/>
        <v>3.8422627637497617E-24</v>
      </c>
    </row>
    <row r="194" spans="1:10" x14ac:dyDescent="0.25">
      <c r="A194" s="2">
        <v>34275</v>
      </c>
      <c r="B194" s="1">
        <v>29.622582999999999</v>
      </c>
      <c r="C194" s="1">
        <f t="shared" si="12"/>
        <v>-6.6425405366183124E-4</v>
      </c>
      <c r="D194" s="1">
        <f t="shared" si="13"/>
        <v>-9.5135607292237301E-2</v>
      </c>
      <c r="F194" s="1">
        <f t="shared" si="17"/>
        <v>10.454003746799989</v>
      </c>
      <c r="G194" s="1">
        <f t="shared" si="14"/>
        <v>10.401116782646694</v>
      </c>
      <c r="H194">
        <v>0</v>
      </c>
      <c r="I194" s="1">
        <f t="shared" si="15"/>
        <v>0</v>
      </c>
      <c r="J194" s="1">
        <f t="shared" si="16"/>
        <v>1.2859381573736215E-24</v>
      </c>
    </row>
    <row r="195" spans="1:10" x14ac:dyDescent="0.25">
      <c r="A195" s="2">
        <v>34276</v>
      </c>
      <c r="B195" s="1">
        <v>29.247821999999999</v>
      </c>
      <c r="C195" s="1">
        <f t="shared" si="12"/>
        <v>-1.2651192504043266E-2</v>
      </c>
      <c r="D195" s="1">
        <f t="shared" si="13"/>
        <v>-1.135913874887102</v>
      </c>
      <c r="F195" s="1">
        <f t="shared" si="17"/>
        <v>10.559777675106577</v>
      </c>
      <c r="G195" s="1">
        <f t="shared" si="14"/>
        <v>10.506890710953282</v>
      </c>
      <c r="H195">
        <v>0</v>
      </c>
      <c r="I195" s="1">
        <f t="shared" si="15"/>
        <v>0</v>
      </c>
      <c r="J195" s="1">
        <f t="shared" si="16"/>
        <v>4.2559269406369729E-25</v>
      </c>
    </row>
    <row r="196" spans="1:10" x14ac:dyDescent="0.25">
      <c r="A196" s="2">
        <v>34277</v>
      </c>
      <c r="B196" s="1">
        <v>28.932261</v>
      </c>
      <c r="C196" s="1">
        <f t="shared" ref="C196:C259" si="18">(B196-B195)/B195</f>
        <v>-1.0789213637856484E-2</v>
      </c>
      <c r="D196" s="1">
        <f t="shared" ref="D196:D259" si="19">(C196-$L$3)/$L$4</f>
        <v>-0.97424564353095766</v>
      </c>
      <c r="F196" s="1">
        <f t="shared" si="17"/>
        <v>10.665551603413165</v>
      </c>
      <c r="G196" s="1">
        <f t="shared" si="14"/>
        <v>10.61266463925987</v>
      </c>
      <c r="H196">
        <v>0</v>
      </c>
      <c r="I196" s="1">
        <f t="shared" si="15"/>
        <v>0</v>
      </c>
      <c r="J196" s="1">
        <f t="shared" si="16"/>
        <v>1.3928658941971593E-25</v>
      </c>
    </row>
    <row r="197" spans="1:10" x14ac:dyDescent="0.25">
      <c r="A197" s="2">
        <v>34278</v>
      </c>
      <c r="B197" s="1">
        <v>29.070350999999999</v>
      </c>
      <c r="C197" s="1">
        <f t="shared" si="18"/>
        <v>4.7728727457559666E-3</v>
      </c>
      <c r="D197" s="1">
        <f t="shared" si="19"/>
        <v>0.3769485228145289</v>
      </c>
      <c r="F197" s="1">
        <f t="shared" si="17"/>
        <v>10.771325531719754</v>
      </c>
      <c r="G197" s="1">
        <f t="shared" si="14"/>
        <v>10.718438567566459</v>
      </c>
      <c r="H197">
        <v>0</v>
      </c>
      <c r="I197" s="1">
        <f t="shared" si="15"/>
        <v>0</v>
      </c>
      <c r="J197" s="1">
        <f t="shared" si="16"/>
        <v>4.5078089780653779E-26</v>
      </c>
    </row>
    <row r="198" spans="1:10" x14ac:dyDescent="0.25">
      <c r="A198" s="2">
        <v>34281</v>
      </c>
      <c r="B198" s="1">
        <v>29.109801999999998</v>
      </c>
      <c r="C198" s="1">
        <f t="shared" si="18"/>
        <v>1.3570871572895589E-3</v>
      </c>
      <c r="D198" s="1">
        <f t="shared" si="19"/>
        <v>8.0369423659610972E-2</v>
      </c>
      <c r="F198" s="1">
        <f t="shared" si="17"/>
        <v>10.877099460026342</v>
      </c>
      <c r="G198" s="1">
        <f t="shared" si="14"/>
        <v>10.824212495873047</v>
      </c>
      <c r="H198">
        <v>0</v>
      </c>
      <c r="I198" s="1">
        <f t="shared" si="15"/>
        <v>0</v>
      </c>
      <c r="J198" s="1">
        <f t="shared" si="16"/>
        <v>1.4426559244048475E-26</v>
      </c>
    </row>
    <row r="199" spans="1:10" x14ac:dyDescent="0.25">
      <c r="A199" s="2">
        <v>34282</v>
      </c>
      <c r="B199" s="1">
        <v>29.129486</v>
      </c>
      <c r="C199" s="1">
        <f t="shared" si="18"/>
        <v>6.7619834720969896E-4</v>
      </c>
      <c r="D199" s="1">
        <f t="shared" si="19"/>
        <v>2.1250551971645024E-2</v>
      </c>
      <c r="F199" s="1">
        <f t="shared" si="17"/>
        <v>10.98287338833293</v>
      </c>
      <c r="G199" s="1">
        <f t="shared" si="14"/>
        <v>10.929986424179635</v>
      </c>
      <c r="H199">
        <v>0</v>
      </c>
      <c r="I199" s="1">
        <f t="shared" si="15"/>
        <v>0</v>
      </c>
      <c r="J199" s="1">
        <f t="shared" si="16"/>
        <v>4.5656338815284259E-27</v>
      </c>
    </row>
    <row r="200" spans="1:10" x14ac:dyDescent="0.25">
      <c r="A200" s="2">
        <v>34283</v>
      </c>
      <c r="B200" s="1">
        <v>29.346465999999999</v>
      </c>
      <c r="C200" s="1">
        <f t="shared" si="18"/>
        <v>7.4488097730251576E-3</v>
      </c>
      <c r="D200" s="1">
        <f t="shared" si="19"/>
        <v>0.60928950921089753</v>
      </c>
      <c r="F200" s="1">
        <f t="shared" si="17"/>
        <v>11.088647316639518</v>
      </c>
      <c r="G200" s="1">
        <f t="shared" si="14"/>
        <v>11.035760352486223</v>
      </c>
      <c r="H200">
        <v>0</v>
      </c>
      <c r="I200" s="1">
        <f t="shared" si="15"/>
        <v>0</v>
      </c>
      <c r="J200" s="1">
        <f t="shared" si="16"/>
        <v>1.4288296732565198E-27</v>
      </c>
    </row>
    <row r="201" spans="1:10" x14ac:dyDescent="0.25">
      <c r="A201" s="2">
        <v>34284</v>
      </c>
      <c r="B201" s="1">
        <v>29.267569000000002</v>
      </c>
      <c r="C201" s="1">
        <f t="shared" si="18"/>
        <v>-2.6884668157316719E-3</v>
      </c>
      <c r="D201" s="1">
        <f t="shared" si="19"/>
        <v>-0.27088996362526963</v>
      </c>
      <c r="F201" s="1">
        <f t="shared" si="17"/>
        <v>11.194421244946106</v>
      </c>
      <c r="G201" s="1">
        <f t="shared" si="14"/>
        <v>11.141534280792811</v>
      </c>
      <c r="H201">
        <v>0</v>
      </c>
      <c r="I201" s="1">
        <f t="shared" si="15"/>
        <v>0</v>
      </c>
      <c r="J201" s="1">
        <f t="shared" si="16"/>
        <v>4.421818361911635E-28</v>
      </c>
    </row>
    <row r="202" spans="1:10" x14ac:dyDescent="0.25">
      <c r="A202" s="2">
        <v>34285</v>
      </c>
      <c r="B202" s="1">
        <v>29.40559</v>
      </c>
      <c r="C202" s="1">
        <f t="shared" si="18"/>
        <v>4.7158341029280015E-3</v>
      </c>
      <c r="D202" s="1">
        <f t="shared" si="19"/>
        <v>0.37199608394832595</v>
      </c>
      <c r="F202" s="1">
        <f t="shared" si="17"/>
        <v>11.300195173252694</v>
      </c>
      <c r="G202" s="1">
        <f t="shared" si="14"/>
        <v>11.247308209099399</v>
      </c>
      <c r="H202">
        <v>0</v>
      </c>
      <c r="I202" s="1">
        <f t="shared" si="15"/>
        <v>0</v>
      </c>
      <c r="J202" s="1">
        <f t="shared" si="16"/>
        <v>1.3532012685806924E-28</v>
      </c>
    </row>
    <row r="203" spans="1:10" x14ac:dyDescent="0.25">
      <c r="A203" s="2">
        <v>34288</v>
      </c>
      <c r="B203" s="1">
        <v>29.385897</v>
      </c>
      <c r="C203" s="1">
        <f t="shared" si="18"/>
        <v>-6.6970259736329662E-4</v>
      </c>
      <c r="D203" s="1">
        <f t="shared" si="19"/>
        <v>-9.5608682706614309E-2</v>
      </c>
      <c r="F203" s="1">
        <f t="shared" si="17"/>
        <v>11.405969101559283</v>
      </c>
      <c r="G203" s="1">
        <f t="shared" si="14"/>
        <v>11.353082137405988</v>
      </c>
      <c r="H203">
        <v>0</v>
      </c>
      <c r="I203" s="1">
        <f t="shared" si="15"/>
        <v>0</v>
      </c>
      <c r="J203" s="1">
        <f t="shared" si="16"/>
        <v>4.0951041657340542E-29</v>
      </c>
    </row>
    <row r="204" spans="1:10" x14ac:dyDescent="0.25">
      <c r="A204" s="2">
        <v>34289</v>
      </c>
      <c r="B204" s="1">
        <v>29.52393</v>
      </c>
      <c r="C204" s="1">
        <f t="shared" si="18"/>
        <v>4.6972532436222745E-3</v>
      </c>
      <c r="D204" s="1">
        <f t="shared" si="19"/>
        <v>0.3703827817161765</v>
      </c>
      <c r="F204" s="1">
        <f t="shared" si="17"/>
        <v>11.511743029865871</v>
      </c>
      <c r="G204" s="1">
        <f t="shared" si="14"/>
        <v>11.458856065712576</v>
      </c>
      <c r="H204">
        <v>0</v>
      </c>
      <c r="I204" s="1">
        <f t="shared" si="15"/>
        <v>0</v>
      </c>
      <c r="J204" s="1">
        <f t="shared" si="16"/>
        <v>1.2254866081494728E-29</v>
      </c>
    </row>
    <row r="205" spans="1:10" x14ac:dyDescent="0.25">
      <c r="A205" s="2">
        <v>34290</v>
      </c>
      <c r="B205" s="1">
        <v>29.366156</v>
      </c>
      <c r="C205" s="1">
        <f t="shared" si="18"/>
        <v>-5.3439362578084912E-3</v>
      </c>
      <c r="D205" s="1">
        <f t="shared" si="19"/>
        <v>-0.50145383087261242</v>
      </c>
      <c r="F205" s="1">
        <f t="shared" si="17"/>
        <v>11.617516958172459</v>
      </c>
      <c r="G205" s="1">
        <f t="shared" si="14"/>
        <v>11.564629994019164</v>
      </c>
      <c r="H205">
        <v>0</v>
      </c>
      <c r="I205" s="1">
        <f t="shared" si="15"/>
        <v>0</v>
      </c>
      <c r="J205" s="1">
        <f t="shared" si="16"/>
        <v>3.6265464612441459E-30</v>
      </c>
    </row>
    <row r="206" spans="1:10" x14ac:dyDescent="0.25">
      <c r="A206" s="2">
        <v>34291</v>
      </c>
      <c r="B206" s="1">
        <v>29.287264</v>
      </c>
      <c r="C206" s="1">
        <f t="shared" si="18"/>
        <v>-2.6864939353996396E-3</v>
      </c>
      <c r="D206" s="1">
        <f t="shared" si="19"/>
        <v>-0.27071866626000457</v>
      </c>
      <c r="F206" s="1">
        <f t="shared" si="17"/>
        <v>11.723290886479047</v>
      </c>
      <c r="G206" s="1">
        <f t="shared" si="14"/>
        <v>11.670403922325752</v>
      </c>
      <c r="H206">
        <v>0</v>
      </c>
      <c r="I206" s="1">
        <f t="shared" si="15"/>
        <v>0</v>
      </c>
      <c r="J206" s="1">
        <f t="shared" si="16"/>
        <v>1.0612531231096003E-30</v>
      </c>
    </row>
    <row r="207" spans="1:10" x14ac:dyDescent="0.25">
      <c r="A207" s="2">
        <v>34292</v>
      </c>
      <c r="B207" s="1">
        <v>29.228124999999999</v>
      </c>
      <c r="C207" s="1">
        <f t="shared" si="18"/>
        <v>-2.0192736337543114E-3</v>
      </c>
      <c r="D207" s="1">
        <f t="shared" si="19"/>
        <v>-0.21278657688413477</v>
      </c>
      <c r="F207" s="1">
        <f t="shared" si="17"/>
        <v>11.829064814785635</v>
      </c>
      <c r="G207" s="1">
        <f t="shared" ref="G207:G270" si="20">F207-0.5*$L$7</f>
        <v>11.77617785063234</v>
      </c>
      <c r="H207">
        <v>0</v>
      </c>
      <c r="I207" s="1">
        <f t="shared" ref="I207:I270" si="21">H207/$L$8/$L$7</f>
        <v>0</v>
      </c>
      <c r="J207" s="1">
        <f t="shared" ref="J207:J270" si="22">1/SQRT(2*PI())*EXP(-0.5*G207*G207)</f>
        <v>3.0710421445133873E-31</v>
      </c>
    </row>
    <row r="208" spans="1:10" x14ac:dyDescent="0.25">
      <c r="A208" s="2">
        <v>34295</v>
      </c>
      <c r="B208" s="1">
        <v>29.050599999999999</v>
      </c>
      <c r="C208" s="1">
        <f t="shared" si="18"/>
        <v>-6.0737731209237426E-3</v>
      </c>
      <c r="D208" s="1">
        <f t="shared" si="19"/>
        <v>-0.56482266764141975</v>
      </c>
      <c r="F208" s="1">
        <f t="shared" ref="F208:F271" si="23">F207+$L$7</f>
        <v>11.934838743092223</v>
      </c>
      <c r="G208" s="1">
        <f t="shared" si="20"/>
        <v>11.881951778938928</v>
      </c>
      <c r="H208">
        <v>0</v>
      </c>
      <c r="I208" s="1">
        <f t="shared" si="21"/>
        <v>0</v>
      </c>
      <c r="J208" s="1">
        <f t="shared" si="22"/>
        <v>8.7880724974977015E-32</v>
      </c>
    </row>
    <row r="209" spans="1:10" x14ac:dyDescent="0.25">
      <c r="A209" s="2">
        <v>34296</v>
      </c>
      <c r="B209" s="1">
        <v>29.208382</v>
      </c>
      <c r="C209" s="1">
        <f t="shared" si="18"/>
        <v>5.431281970079826E-3</v>
      </c>
      <c r="D209" s="1">
        <f t="shared" si="19"/>
        <v>0.4341155813338341</v>
      </c>
      <c r="F209" s="1">
        <f t="shared" si="23"/>
        <v>12.040612671398812</v>
      </c>
      <c r="G209" s="1">
        <f t="shared" si="20"/>
        <v>11.987725707245517</v>
      </c>
      <c r="H209">
        <v>0</v>
      </c>
      <c r="I209" s="1">
        <f t="shared" si="21"/>
        <v>0</v>
      </c>
      <c r="J209" s="1">
        <f t="shared" si="22"/>
        <v>2.4868096565472381E-32</v>
      </c>
    </row>
    <row r="210" spans="1:10" x14ac:dyDescent="0.25">
      <c r="A210" s="2">
        <v>34297</v>
      </c>
      <c r="B210" s="1">
        <v>29.326716999999999</v>
      </c>
      <c r="C210" s="1">
        <f t="shared" si="18"/>
        <v>4.0514055177722028E-3</v>
      </c>
      <c r="D210" s="1">
        <f t="shared" si="19"/>
        <v>0.31430638822982038</v>
      </c>
      <c r="F210" s="1">
        <f t="shared" si="23"/>
        <v>12.1463865997054</v>
      </c>
      <c r="G210" s="1">
        <f t="shared" si="20"/>
        <v>12.093499635552105</v>
      </c>
      <c r="H210">
        <v>0</v>
      </c>
      <c r="I210" s="1">
        <f t="shared" si="21"/>
        <v>0</v>
      </c>
      <c r="J210" s="1">
        <f t="shared" si="22"/>
        <v>6.9587705807688319E-33</v>
      </c>
    </row>
    <row r="211" spans="1:10" x14ac:dyDescent="0.25">
      <c r="A211" s="2">
        <v>34299</v>
      </c>
      <c r="B211" s="1">
        <v>29.346465999999999</v>
      </c>
      <c r="C211" s="1">
        <f t="shared" si="18"/>
        <v>6.7341325658787192E-4</v>
      </c>
      <c r="D211" s="1">
        <f t="shared" si="19"/>
        <v>2.1008733612063176E-2</v>
      </c>
      <c r="F211" s="1">
        <f t="shared" si="23"/>
        <v>12.252160528011988</v>
      </c>
      <c r="G211" s="1">
        <f t="shared" si="20"/>
        <v>12.199273563858693</v>
      </c>
      <c r="H211">
        <v>0</v>
      </c>
      <c r="I211" s="1">
        <f t="shared" si="21"/>
        <v>0</v>
      </c>
      <c r="J211" s="1">
        <f t="shared" si="22"/>
        <v>1.9255888030177024E-33</v>
      </c>
    </row>
    <row r="212" spans="1:10" x14ac:dyDescent="0.25">
      <c r="A212" s="2">
        <v>34302</v>
      </c>
      <c r="B212" s="1">
        <v>29.228124999999999</v>
      </c>
      <c r="C212" s="1">
        <f t="shared" si="18"/>
        <v>-4.0325468831579553E-3</v>
      </c>
      <c r="D212" s="1">
        <f t="shared" si="19"/>
        <v>-0.38759109877126696</v>
      </c>
      <c r="F212" s="1">
        <f t="shared" si="23"/>
        <v>12.357934456318576</v>
      </c>
      <c r="G212" s="1">
        <f t="shared" si="20"/>
        <v>12.305047492165281</v>
      </c>
      <c r="H212">
        <v>0</v>
      </c>
      <c r="I212" s="1">
        <f t="shared" si="21"/>
        <v>0</v>
      </c>
      <c r="J212" s="1">
        <f t="shared" si="22"/>
        <v>5.2690903385391633E-34</v>
      </c>
    </row>
    <row r="213" spans="1:10" x14ac:dyDescent="0.25">
      <c r="A213" s="2">
        <v>34303</v>
      </c>
      <c r="B213" s="1">
        <v>29.247821999999999</v>
      </c>
      <c r="C213" s="1">
        <f t="shared" si="18"/>
        <v>6.7390569870632287E-4</v>
      </c>
      <c r="D213" s="1">
        <f t="shared" si="19"/>
        <v>2.1051490405806103E-2</v>
      </c>
      <c r="F213" s="1">
        <f t="shared" si="23"/>
        <v>12.463708384625164</v>
      </c>
      <c r="G213" s="1">
        <f t="shared" si="20"/>
        <v>12.410821420471869</v>
      </c>
      <c r="H213">
        <v>0</v>
      </c>
      <c r="I213" s="1">
        <f t="shared" si="21"/>
        <v>0</v>
      </c>
      <c r="J213" s="1">
        <f t="shared" si="22"/>
        <v>1.4257677822312511E-34</v>
      </c>
    </row>
    <row r="214" spans="1:10" x14ac:dyDescent="0.25">
      <c r="A214" s="2">
        <v>34304</v>
      </c>
      <c r="B214" s="1">
        <v>29.287264</v>
      </c>
      <c r="C214" s="1">
        <f t="shared" si="18"/>
        <v>1.3485448591693799E-3</v>
      </c>
      <c r="D214" s="1">
        <f t="shared" si="19"/>
        <v>7.96277298338188E-2</v>
      </c>
      <c r="F214" s="1">
        <f t="shared" si="23"/>
        <v>12.569482312931752</v>
      </c>
      <c r="G214" s="1">
        <f t="shared" si="20"/>
        <v>12.516595348778457</v>
      </c>
      <c r="H214">
        <v>1</v>
      </c>
      <c r="I214" s="1">
        <f t="shared" si="21"/>
        <v>1.4682599111206403E-3</v>
      </c>
      <c r="J214" s="1">
        <f t="shared" si="22"/>
        <v>3.8150743715528674E-35</v>
      </c>
    </row>
    <row r="215" spans="1:10" x14ac:dyDescent="0.25">
      <c r="A215" s="2">
        <v>34305</v>
      </c>
      <c r="B215" s="1">
        <v>29.366156</v>
      </c>
      <c r="C215" s="1">
        <f t="shared" si="18"/>
        <v>2.6937306263910394E-3</v>
      </c>
      <c r="D215" s="1">
        <f t="shared" si="19"/>
        <v>0.19642486850250673</v>
      </c>
      <c r="F215" s="1">
        <f t="shared" si="23"/>
        <v>12.67525624123834</v>
      </c>
      <c r="G215" s="1">
        <f t="shared" si="20"/>
        <v>12.622369277085046</v>
      </c>
      <c r="H215">
        <v>0</v>
      </c>
      <c r="I215" s="1">
        <f t="shared" si="21"/>
        <v>0</v>
      </c>
      <c r="J215" s="1">
        <f t="shared" si="22"/>
        <v>1.0094813034921138E-35</v>
      </c>
    </row>
    <row r="216" spans="1:10" x14ac:dyDescent="0.25">
      <c r="A216" s="2">
        <v>34306</v>
      </c>
      <c r="B216" s="1">
        <v>29.484482</v>
      </c>
      <c r="C216" s="1">
        <f t="shared" si="18"/>
        <v>4.0293322694328702E-3</v>
      </c>
      <c r="D216" s="1">
        <f t="shared" si="19"/>
        <v>0.31238985572555356</v>
      </c>
      <c r="F216" s="1">
        <f t="shared" si="23"/>
        <v>12.781030169544929</v>
      </c>
      <c r="G216" s="1">
        <f t="shared" si="20"/>
        <v>12.728143205391634</v>
      </c>
      <c r="H216">
        <v>0</v>
      </c>
      <c r="I216" s="1">
        <f t="shared" si="21"/>
        <v>0</v>
      </c>
      <c r="J216" s="1">
        <f t="shared" si="22"/>
        <v>2.6414026585038574E-36</v>
      </c>
    </row>
    <row r="217" spans="1:10" x14ac:dyDescent="0.25">
      <c r="A217" s="2">
        <v>34309</v>
      </c>
      <c r="B217" s="1">
        <v>29.583136</v>
      </c>
      <c r="C217" s="1">
        <f t="shared" si="18"/>
        <v>3.3459634800434954E-3</v>
      </c>
      <c r="D217" s="1">
        <f t="shared" si="19"/>
        <v>0.25305565728170976</v>
      </c>
      <c r="F217" s="1">
        <f t="shared" si="23"/>
        <v>12.886804097851517</v>
      </c>
      <c r="G217" s="1">
        <f t="shared" si="20"/>
        <v>12.833917133698222</v>
      </c>
      <c r="H217">
        <v>0</v>
      </c>
      <c r="I217" s="1">
        <f t="shared" si="21"/>
        <v>0</v>
      </c>
      <c r="J217" s="1">
        <f t="shared" si="22"/>
        <v>6.8345826682065808E-37</v>
      </c>
    </row>
    <row r="218" spans="1:10" x14ac:dyDescent="0.25">
      <c r="A218" s="2">
        <v>34310</v>
      </c>
      <c r="B218" s="1">
        <v>29.563362000000001</v>
      </c>
      <c r="C218" s="1">
        <f t="shared" si="18"/>
        <v>-6.684213600612924E-4</v>
      </c>
      <c r="D218" s="1">
        <f t="shared" si="19"/>
        <v>-9.549743795925221E-2</v>
      </c>
      <c r="F218" s="1">
        <f t="shared" si="23"/>
        <v>12.992578026158105</v>
      </c>
      <c r="G218" s="1">
        <f t="shared" si="20"/>
        <v>12.93969106200481</v>
      </c>
      <c r="H218">
        <v>0</v>
      </c>
      <c r="I218" s="1">
        <f t="shared" si="21"/>
        <v>0</v>
      </c>
      <c r="J218" s="1">
        <f t="shared" si="22"/>
        <v>1.7487609655955304E-37</v>
      </c>
    </row>
    <row r="219" spans="1:10" x14ac:dyDescent="0.25">
      <c r="A219" s="2">
        <v>34311</v>
      </c>
      <c r="B219" s="1">
        <v>29.563362000000001</v>
      </c>
      <c r="C219" s="1">
        <f t="shared" si="18"/>
        <v>0</v>
      </c>
      <c r="D219" s="1">
        <f t="shared" si="19"/>
        <v>-3.7461065450318687E-2</v>
      </c>
      <c r="F219" s="1">
        <f t="shared" si="23"/>
        <v>13.098351954464693</v>
      </c>
      <c r="G219" s="1">
        <f t="shared" si="20"/>
        <v>13.045464990311398</v>
      </c>
      <c r="H219">
        <v>0</v>
      </c>
      <c r="I219" s="1">
        <f t="shared" si="21"/>
        <v>0</v>
      </c>
      <c r="J219" s="1">
        <f t="shared" si="22"/>
        <v>4.4247624519726288E-38</v>
      </c>
    </row>
    <row r="220" spans="1:10" x14ac:dyDescent="0.25">
      <c r="A220" s="2">
        <v>34312</v>
      </c>
      <c r="B220" s="1">
        <v>29.464784999999999</v>
      </c>
      <c r="C220" s="1">
        <f t="shared" si="18"/>
        <v>-3.3344313140028646E-3</v>
      </c>
      <c r="D220" s="1">
        <f t="shared" si="19"/>
        <v>-0.32697649599726863</v>
      </c>
      <c r="F220" s="1">
        <f t="shared" si="23"/>
        <v>13.204125882771281</v>
      </c>
      <c r="G220" s="1">
        <f t="shared" si="20"/>
        <v>13.151238918617986</v>
      </c>
      <c r="H220">
        <v>0</v>
      </c>
      <c r="I220" s="1">
        <f t="shared" si="21"/>
        <v>0</v>
      </c>
      <c r="J220" s="1">
        <f t="shared" si="22"/>
        <v>1.1071093765119906E-38</v>
      </c>
    </row>
    <row r="221" spans="1:10" x14ac:dyDescent="0.25">
      <c r="A221" s="2">
        <v>34313</v>
      </c>
      <c r="B221" s="1">
        <v>29.40559</v>
      </c>
      <c r="C221" s="1">
        <f t="shared" si="18"/>
        <v>-2.0090083806821942E-3</v>
      </c>
      <c r="D221" s="1">
        <f t="shared" si="19"/>
        <v>-0.2118952857214208</v>
      </c>
      <c r="F221" s="1">
        <f t="shared" si="23"/>
        <v>13.309899811077869</v>
      </c>
      <c r="G221" s="1">
        <f t="shared" si="20"/>
        <v>13.257012846924574</v>
      </c>
      <c r="H221">
        <v>0</v>
      </c>
      <c r="I221" s="1">
        <f t="shared" si="21"/>
        <v>0</v>
      </c>
      <c r="J221" s="1">
        <f t="shared" si="22"/>
        <v>2.7392530720654791E-39</v>
      </c>
    </row>
    <row r="222" spans="1:10" x14ac:dyDescent="0.25">
      <c r="A222" s="2">
        <v>34316</v>
      </c>
      <c r="B222" s="1">
        <v>29.583136</v>
      </c>
      <c r="C222" s="1">
        <f t="shared" si="18"/>
        <v>6.0378315823623853E-3</v>
      </c>
      <c r="D222" s="1">
        <f t="shared" si="19"/>
        <v>0.48677987566511027</v>
      </c>
      <c r="F222" s="1">
        <f t="shared" si="23"/>
        <v>13.415673739384458</v>
      </c>
      <c r="G222" s="1">
        <f t="shared" si="20"/>
        <v>13.362786775231163</v>
      </c>
      <c r="H222">
        <v>0</v>
      </c>
      <c r="I222" s="1">
        <f t="shared" si="21"/>
        <v>0</v>
      </c>
      <c r="J222" s="1">
        <f t="shared" si="22"/>
        <v>6.7021608304645139E-40</v>
      </c>
    </row>
    <row r="223" spans="1:10" x14ac:dyDescent="0.25">
      <c r="A223" s="2">
        <v>34317</v>
      </c>
      <c r="B223" s="1">
        <v>29.366156</v>
      </c>
      <c r="C223" s="1">
        <f t="shared" si="18"/>
        <v>-7.3345841360428965E-3</v>
      </c>
      <c r="D223" s="1">
        <f t="shared" si="19"/>
        <v>-0.674293881622541</v>
      </c>
      <c r="F223" s="1">
        <f t="shared" si="23"/>
        <v>13.521447667691046</v>
      </c>
      <c r="G223" s="1">
        <f t="shared" si="20"/>
        <v>13.468560703537751</v>
      </c>
      <c r="H223">
        <v>0</v>
      </c>
      <c r="I223" s="1">
        <f t="shared" si="21"/>
        <v>0</v>
      </c>
      <c r="J223" s="1">
        <f t="shared" si="22"/>
        <v>1.6215807970630065E-40</v>
      </c>
    </row>
    <row r="224" spans="1:10" x14ac:dyDescent="0.25">
      <c r="A224" s="2">
        <v>34318</v>
      </c>
      <c r="B224" s="1">
        <v>29.326716999999999</v>
      </c>
      <c r="C224" s="1">
        <f t="shared" si="18"/>
        <v>-1.3430085980610318E-3</v>
      </c>
      <c r="D224" s="1">
        <f t="shared" si="19"/>
        <v>-0.15406916916595012</v>
      </c>
      <c r="F224" s="1">
        <f t="shared" si="23"/>
        <v>13.627221595997634</v>
      </c>
      <c r="G224" s="1">
        <f t="shared" si="20"/>
        <v>13.574334631844339</v>
      </c>
      <c r="H224">
        <v>0</v>
      </c>
      <c r="I224" s="1">
        <f t="shared" si="21"/>
        <v>0</v>
      </c>
      <c r="J224" s="1">
        <f t="shared" si="22"/>
        <v>3.8797469440668721E-41</v>
      </c>
    </row>
    <row r="225" spans="1:10" x14ac:dyDescent="0.25">
      <c r="A225" s="2">
        <v>34319</v>
      </c>
      <c r="B225" s="1">
        <v>29.425362</v>
      </c>
      <c r="C225" s="1">
        <f t="shared" si="18"/>
        <v>3.3636564229129777E-3</v>
      </c>
      <c r="D225" s="1">
        <f t="shared" si="19"/>
        <v>0.25459186525546212</v>
      </c>
      <c r="F225" s="1">
        <f t="shared" si="23"/>
        <v>13.732995524304222</v>
      </c>
      <c r="G225" s="1">
        <f t="shared" si="20"/>
        <v>13.680108560150927</v>
      </c>
      <c r="H225">
        <v>0</v>
      </c>
      <c r="I225" s="1">
        <f t="shared" si="21"/>
        <v>0</v>
      </c>
      <c r="J225" s="1">
        <f t="shared" si="22"/>
        <v>9.1792937102191605E-42</v>
      </c>
    </row>
    <row r="226" spans="1:10" x14ac:dyDescent="0.25">
      <c r="A226" s="2">
        <v>34320</v>
      </c>
      <c r="B226" s="1">
        <v>29.587067000000001</v>
      </c>
      <c r="C226" s="1">
        <f t="shared" si="18"/>
        <v>5.4954294190161981E-3</v>
      </c>
      <c r="D226" s="1">
        <f t="shared" si="19"/>
        <v>0.43968524960659505</v>
      </c>
      <c r="F226" s="1">
        <f t="shared" si="23"/>
        <v>13.83876945261081</v>
      </c>
      <c r="G226" s="1">
        <f t="shared" si="20"/>
        <v>13.785882488457515</v>
      </c>
      <c r="H226">
        <v>0</v>
      </c>
      <c r="I226" s="1">
        <f t="shared" si="21"/>
        <v>0</v>
      </c>
      <c r="J226" s="1">
        <f t="shared" si="22"/>
        <v>2.1476138310162894E-42</v>
      </c>
    </row>
    <row r="227" spans="1:10" x14ac:dyDescent="0.25">
      <c r="A227" s="2">
        <v>34323</v>
      </c>
      <c r="B227" s="1">
        <v>29.626787</v>
      </c>
      <c r="C227" s="1">
        <f t="shared" si="18"/>
        <v>1.3424784551979785E-3</v>
      </c>
      <c r="D227" s="1">
        <f t="shared" si="19"/>
        <v>7.9101008065619108E-2</v>
      </c>
      <c r="F227" s="1">
        <f t="shared" si="23"/>
        <v>13.944543380917398</v>
      </c>
      <c r="G227" s="1">
        <f t="shared" si="20"/>
        <v>13.891656416764103</v>
      </c>
      <c r="H227">
        <v>0</v>
      </c>
      <c r="I227" s="1">
        <f t="shared" si="21"/>
        <v>0</v>
      </c>
      <c r="J227" s="1">
        <f t="shared" si="22"/>
        <v>4.9687160407327663E-43</v>
      </c>
    </row>
    <row r="228" spans="1:10" x14ac:dyDescent="0.25">
      <c r="A228" s="2">
        <v>34324</v>
      </c>
      <c r="B228" s="1">
        <v>29.527467999999999</v>
      </c>
      <c r="C228" s="1">
        <f t="shared" si="18"/>
        <v>-3.3523378691047824E-3</v>
      </c>
      <c r="D228" s="1">
        <f t="shared" si="19"/>
        <v>-0.32853125107294628</v>
      </c>
      <c r="F228" s="1">
        <f t="shared" si="23"/>
        <v>14.050317309223987</v>
      </c>
      <c r="G228" s="1">
        <f t="shared" si="20"/>
        <v>13.997430345070692</v>
      </c>
      <c r="H228">
        <v>0</v>
      </c>
      <c r="I228" s="1">
        <f t="shared" si="21"/>
        <v>0</v>
      </c>
      <c r="J228" s="1">
        <f t="shared" si="22"/>
        <v>1.1367716203532678E-43</v>
      </c>
    </row>
    <row r="229" spans="1:10" x14ac:dyDescent="0.25">
      <c r="A229" s="2">
        <v>34325</v>
      </c>
      <c r="B229" s="1">
        <v>29.726044000000002</v>
      </c>
      <c r="C229" s="1">
        <f t="shared" si="18"/>
        <v>6.725127938501288E-3</v>
      </c>
      <c r="D229" s="1">
        <f t="shared" si="19"/>
        <v>0.54645508913412977</v>
      </c>
      <c r="F229" s="1">
        <f t="shared" si="23"/>
        <v>14.156091237530575</v>
      </c>
      <c r="G229" s="1">
        <f t="shared" si="20"/>
        <v>14.10320427337728</v>
      </c>
      <c r="H229">
        <v>0</v>
      </c>
      <c r="I229" s="1">
        <f t="shared" si="21"/>
        <v>0</v>
      </c>
      <c r="J229" s="1">
        <f t="shared" si="22"/>
        <v>2.5718363330410975E-44</v>
      </c>
    </row>
    <row r="230" spans="1:10" x14ac:dyDescent="0.25">
      <c r="A230" s="2">
        <v>34326</v>
      </c>
      <c r="B230" s="1">
        <v>29.706213000000002</v>
      </c>
      <c r="C230" s="1">
        <f t="shared" si="18"/>
        <v>-6.6712543384514706E-4</v>
      </c>
      <c r="D230" s="1">
        <f t="shared" si="19"/>
        <v>-9.5384917831802349E-2</v>
      </c>
      <c r="F230" s="1">
        <f t="shared" si="23"/>
        <v>14.261865165837163</v>
      </c>
      <c r="G230" s="1">
        <f t="shared" si="20"/>
        <v>14.208978201683868</v>
      </c>
      <c r="H230">
        <v>0</v>
      </c>
      <c r="I230" s="1">
        <f t="shared" si="21"/>
        <v>0</v>
      </c>
      <c r="J230" s="1">
        <f t="shared" si="22"/>
        <v>5.7537964180729165E-45</v>
      </c>
    </row>
    <row r="231" spans="1:10" x14ac:dyDescent="0.25">
      <c r="A231" s="2">
        <v>34330</v>
      </c>
      <c r="B231" s="1">
        <v>29.865057</v>
      </c>
      <c r="C231" s="1">
        <f t="shared" si="18"/>
        <v>5.3471642447321848E-3</v>
      </c>
      <c r="D231" s="1">
        <f t="shared" si="19"/>
        <v>0.42681197325878367</v>
      </c>
      <c r="F231" s="1">
        <f t="shared" si="23"/>
        <v>14.367639094143751</v>
      </c>
      <c r="G231" s="1">
        <f t="shared" si="20"/>
        <v>14.314752129990456</v>
      </c>
      <c r="H231">
        <v>0</v>
      </c>
      <c r="I231" s="1">
        <f t="shared" si="21"/>
        <v>0</v>
      </c>
      <c r="J231" s="1">
        <f t="shared" si="22"/>
        <v>1.2729364285007195E-45</v>
      </c>
    </row>
    <row r="232" spans="1:10" x14ac:dyDescent="0.25">
      <c r="A232" s="2">
        <v>34331</v>
      </c>
      <c r="B232" s="1">
        <v>29.924603000000001</v>
      </c>
      <c r="C232" s="1">
        <f t="shared" si="18"/>
        <v>1.9938351364941639E-3</v>
      </c>
      <c r="D232" s="1">
        <f t="shared" si="19"/>
        <v>0.13565572227825548</v>
      </c>
      <c r="F232" s="1">
        <f t="shared" si="23"/>
        <v>14.473413022450339</v>
      </c>
      <c r="G232" s="1">
        <f t="shared" si="20"/>
        <v>14.420526058297044</v>
      </c>
      <c r="H232">
        <v>0</v>
      </c>
      <c r="I232" s="1">
        <f t="shared" si="21"/>
        <v>0</v>
      </c>
      <c r="J232" s="1">
        <f t="shared" si="22"/>
        <v>2.7848383970712312E-46</v>
      </c>
    </row>
    <row r="233" spans="1:10" x14ac:dyDescent="0.25">
      <c r="A233" s="2">
        <v>34332</v>
      </c>
      <c r="B233" s="1">
        <v>29.884899000000001</v>
      </c>
      <c r="C233" s="1">
        <f t="shared" si="18"/>
        <v>-1.3268012277389413E-3</v>
      </c>
      <c r="D233" s="1">
        <f t="shared" si="19"/>
        <v>-0.15266194755753709</v>
      </c>
      <c r="F233" s="1">
        <f t="shared" si="23"/>
        <v>14.579186950756927</v>
      </c>
      <c r="G233" s="1">
        <f t="shared" si="20"/>
        <v>14.526299986603632</v>
      </c>
      <c r="H233">
        <v>0</v>
      </c>
      <c r="I233" s="1">
        <f t="shared" si="21"/>
        <v>0</v>
      </c>
      <c r="J233" s="1">
        <f t="shared" si="22"/>
        <v>6.0246849473614002E-47</v>
      </c>
    </row>
    <row r="234" spans="1:10" x14ac:dyDescent="0.25">
      <c r="A234" s="2">
        <v>34333</v>
      </c>
      <c r="B234" s="1">
        <v>29.765727999999999</v>
      </c>
      <c r="C234" s="1">
        <f t="shared" si="18"/>
        <v>-3.987666145366644E-3</v>
      </c>
      <c r="D234" s="1">
        <f t="shared" si="19"/>
        <v>-0.38369428252246629</v>
      </c>
      <c r="F234" s="1">
        <f t="shared" si="23"/>
        <v>14.684960879063516</v>
      </c>
      <c r="G234" s="1">
        <f t="shared" si="20"/>
        <v>14.632073914910221</v>
      </c>
      <c r="H234">
        <v>0</v>
      </c>
      <c r="I234" s="1">
        <f t="shared" si="21"/>
        <v>0</v>
      </c>
      <c r="J234" s="1">
        <f t="shared" si="22"/>
        <v>1.2888718641212469E-47</v>
      </c>
    </row>
    <row r="235" spans="1:10" x14ac:dyDescent="0.25">
      <c r="A235" s="2">
        <v>34334</v>
      </c>
      <c r="B235" s="1">
        <v>29.60689</v>
      </c>
      <c r="C235" s="1">
        <f t="shared" si="18"/>
        <v>-5.3362712983199799E-3</v>
      </c>
      <c r="D235" s="1">
        <f t="shared" si="19"/>
        <v>-0.50078831287644854</v>
      </c>
      <c r="F235" s="1">
        <f t="shared" si="23"/>
        <v>14.790734807370104</v>
      </c>
      <c r="G235" s="1">
        <f t="shared" si="20"/>
        <v>14.737847843216809</v>
      </c>
      <c r="H235">
        <v>0</v>
      </c>
      <c r="I235" s="1">
        <f t="shared" si="21"/>
        <v>0</v>
      </c>
      <c r="J235" s="1">
        <f t="shared" si="22"/>
        <v>2.7266299759538232E-48</v>
      </c>
    </row>
    <row r="236" spans="1:10" x14ac:dyDescent="0.25">
      <c r="A236" s="2">
        <v>34337</v>
      </c>
      <c r="B236" s="1">
        <v>29.527467999999999</v>
      </c>
      <c r="C236" s="1">
        <f t="shared" si="18"/>
        <v>-2.6825512574944884E-3</v>
      </c>
      <c r="D236" s="1">
        <f t="shared" si="19"/>
        <v>-0.27037633919318987</v>
      </c>
      <c r="F236" s="1">
        <f t="shared" si="23"/>
        <v>14.896508735676692</v>
      </c>
      <c r="G236" s="1">
        <f t="shared" si="20"/>
        <v>14.843621771523397</v>
      </c>
      <c r="H236">
        <v>0</v>
      </c>
      <c r="I236" s="1">
        <f t="shared" si="21"/>
        <v>0</v>
      </c>
      <c r="J236" s="1">
        <f t="shared" si="22"/>
        <v>5.704055285545725E-49</v>
      </c>
    </row>
    <row r="237" spans="1:10" x14ac:dyDescent="0.25">
      <c r="A237" s="2">
        <v>34338</v>
      </c>
      <c r="B237" s="1">
        <v>29.646595000000001</v>
      </c>
      <c r="C237" s="1">
        <f t="shared" si="18"/>
        <v>4.0344468411582877E-3</v>
      </c>
      <c r="D237" s="1">
        <f t="shared" si="19"/>
        <v>0.3128339336793951</v>
      </c>
      <c r="F237" s="1">
        <f t="shared" si="23"/>
        <v>15.00228266398328</v>
      </c>
      <c r="G237" s="1">
        <f t="shared" si="20"/>
        <v>14.949395699829985</v>
      </c>
      <c r="H237">
        <v>0</v>
      </c>
      <c r="I237" s="1">
        <f t="shared" si="21"/>
        <v>0</v>
      </c>
      <c r="J237" s="1">
        <f t="shared" si="22"/>
        <v>1.1800008141747583E-49</v>
      </c>
    </row>
    <row r="238" spans="1:10" x14ac:dyDescent="0.25">
      <c r="A238" s="2">
        <v>34339</v>
      </c>
      <c r="B238" s="1">
        <v>29.706213000000002</v>
      </c>
      <c r="C238" s="1">
        <f t="shared" si="18"/>
        <v>2.0109560642630423E-3</v>
      </c>
      <c r="D238" s="1">
        <f t="shared" si="19"/>
        <v>0.13714226445219507</v>
      </c>
      <c r="F238" s="1">
        <f t="shared" si="23"/>
        <v>15.108056592289868</v>
      </c>
      <c r="G238" s="1">
        <f t="shared" si="20"/>
        <v>15.055169628136573</v>
      </c>
      <c r="H238">
        <v>0</v>
      </c>
      <c r="I238" s="1">
        <f t="shared" si="21"/>
        <v>0</v>
      </c>
      <c r="J238" s="1">
        <f t="shared" si="22"/>
        <v>2.4139148545057421E-50</v>
      </c>
    </row>
    <row r="239" spans="1:10" x14ac:dyDescent="0.25">
      <c r="A239" s="2">
        <v>34340</v>
      </c>
      <c r="B239" s="1">
        <v>29.706213000000002</v>
      </c>
      <c r="C239" s="1">
        <f t="shared" si="18"/>
        <v>0</v>
      </c>
      <c r="D239" s="1">
        <f t="shared" si="19"/>
        <v>-3.7461065450318687E-2</v>
      </c>
      <c r="F239" s="1">
        <f t="shared" si="23"/>
        <v>15.213830520596456</v>
      </c>
      <c r="G239" s="1">
        <f t="shared" si="20"/>
        <v>15.160943556443161</v>
      </c>
      <c r="H239">
        <v>0</v>
      </c>
      <c r="I239" s="1">
        <f t="shared" si="21"/>
        <v>0</v>
      </c>
      <c r="J239" s="1">
        <f t="shared" si="22"/>
        <v>4.8831790315647256E-51</v>
      </c>
    </row>
    <row r="240" spans="1:10" x14ac:dyDescent="0.25">
      <c r="A240" s="2">
        <v>34341</v>
      </c>
      <c r="B240" s="1">
        <v>29.884899000000001</v>
      </c>
      <c r="C240" s="1">
        <f t="shared" si="18"/>
        <v>6.0151053249365375E-3</v>
      </c>
      <c r="D240" s="1">
        <f t="shared" si="19"/>
        <v>0.48480664497484705</v>
      </c>
      <c r="F240" s="1">
        <f t="shared" si="23"/>
        <v>15.319604448903045</v>
      </c>
      <c r="G240" s="1">
        <f t="shared" si="20"/>
        <v>15.26671748474975</v>
      </c>
      <c r="H240">
        <v>0</v>
      </c>
      <c r="I240" s="1">
        <f t="shared" si="21"/>
        <v>0</v>
      </c>
      <c r="J240" s="1">
        <f t="shared" si="22"/>
        <v>9.7684218508893034E-52</v>
      </c>
    </row>
    <row r="241" spans="1:10" x14ac:dyDescent="0.25">
      <c r="A241" s="2">
        <v>34344</v>
      </c>
      <c r="B241" s="1">
        <v>30.242315000000001</v>
      </c>
      <c r="C241" s="1">
        <f t="shared" si="18"/>
        <v>1.1959752649657629E-2</v>
      </c>
      <c r="D241" s="1">
        <f t="shared" si="19"/>
        <v>1.0009567670177935</v>
      </c>
      <c r="F241" s="1">
        <f t="shared" si="23"/>
        <v>15.425378377209633</v>
      </c>
      <c r="G241" s="1">
        <f t="shared" si="20"/>
        <v>15.372491413056338</v>
      </c>
      <c r="H241">
        <v>0</v>
      </c>
      <c r="I241" s="1">
        <f t="shared" si="21"/>
        <v>0</v>
      </c>
      <c r="J241" s="1">
        <f t="shared" si="22"/>
        <v>1.9323563795424151E-52</v>
      </c>
    </row>
    <row r="242" spans="1:10" x14ac:dyDescent="0.25">
      <c r="A242" s="2">
        <v>34345</v>
      </c>
      <c r="B242" s="1">
        <v>30.182797999999998</v>
      </c>
      <c r="C242" s="1">
        <f t="shared" si="18"/>
        <v>-1.9680041028606161E-3</v>
      </c>
      <c r="D242" s="1">
        <f t="shared" si="19"/>
        <v>-0.20833504709904241</v>
      </c>
      <c r="F242" s="1">
        <f t="shared" si="23"/>
        <v>15.531152305516221</v>
      </c>
      <c r="G242" s="1">
        <f t="shared" si="20"/>
        <v>15.478265341362926</v>
      </c>
      <c r="H242">
        <v>0</v>
      </c>
      <c r="I242" s="1">
        <f t="shared" si="21"/>
        <v>0</v>
      </c>
      <c r="J242" s="1">
        <f t="shared" si="22"/>
        <v>3.7799939407777564E-53</v>
      </c>
    </row>
    <row r="243" spans="1:10" x14ac:dyDescent="0.25">
      <c r="A243" s="2">
        <v>34346</v>
      </c>
      <c r="B243" s="1">
        <v>30.083466000000001</v>
      </c>
      <c r="C243" s="1">
        <f t="shared" si="18"/>
        <v>-3.2910136429365119E-3</v>
      </c>
      <c r="D243" s="1">
        <f t="shared" si="19"/>
        <v>-0.32320671202261209</v>
      </c>
      <c r="F243" s="1">
        <f t="shared" si="23"/>
        <v>15.636926233822809</v>
      </c>
      <c r="G243" s="1">
        <f t="shared" si="20"/>
        <v>15.584039269669514</v>
      </c>
      <c r="H243">
        <v>0</v>
      </c>
      <c r="I243" s="1">
        <f t="shared" si="21"/>
        <v>0</v>
      </c>
      <c r="J243" s="1">
        <f t="shared" si="22"/>
        <v>7.3119976237552454E-54</v>
      </c>
    </row>
    <row r="244" spans="1:10" x14ac:dyDescent="0.25">
      <c r="A244" s="2">
        <v>34347</v>
      </c>
      <c r="B244" s="1">
        <v>30.004026</v>
      </c>
      <c r="C244" s="1">
        <f t="shared" si="18"/>
        <v>-2.6406531747373034E-3</v>
      </c>
      <c r="D244" s="1">
        <f t="shared" si="19"/>
        <v>-0.26673849503739694</v>
      </c>
      <c r="F244" s="1">
        <f t="shared" si="23"/>
        <v>15.742700162129397</v>
      </c>
      <c r="G244" s="1">
        <f t="shared" si="20"/>
        <v>15.689813197976102</v>
      </c>
      <c r="H244">
        <v>0</v>
      </c>
      <c r="I244" s="1">
        <f t="shared" si="21"/>
        <v>0</v>
      </c>
      <c r="J244" s="1">
        <f t="shared" si="22"/>
        <v>1.3986918329839578E-54</v>
      </c>
    </row>
    <row r="245" spans="1:10" x14ac:dyDescent="0.25">
      <c r="A245" s="2">
        <v>34348</v>
      </c>
      <c r="B245" s="1">
        <v>30.123176999999998</v>
      </c>
      <c r="C245" s="1">
        <f t="shared" si="18"/>
        <v>3.9711670693792448E-3</v>
      </c>
      <c r="D245" s="1">
        <f t="shared" si="19"/>
        <v>0.30733960236880969</v>
      </c>
      <c r="F245" s="1">
        <f t="shared" si="23"/>
        <v>15.848474090435985</v>
      </c>
      <c r="G245" s="1">
        <f t="shared" si="20"/>
        <v>15.79558712628269</v>
      </c>
      <c r="H245">
        <v>0</v>
      </c>
      <c r="I245" s="1">
        <f t="shared" si="21"/>
        <v>0</v>
      </c>
      <c r="J245" s="1">
        <f t="shared" si="22"/>
        <v>2.6457517739294268E-55</v>
      </c>
    </row>
    <row r="246" spans="1:10" x14ac:dyDescent="0.25">
      <c r="A246" s="2">
        <v>34351</v>
      </c>
      <c r="B246" s="1">
        <v>30.123176999999998</v>
      </c>
      <c r="C246" s="1">
        <f t="shared" si="18"/>
        <v>0</v>
      </c>
      <c r="D246" s="1">
        <f t="shared" si="19"/>
        <v>-3.7461065450318687E-2</v>
      </c>
      <c r="F246" s="1">
        <f t="shared" si="23"/>
        <v>15.954248018742573</v>
      </c>
      <c r="G246" s="1">
        <f t="shared" si="20"/>
        <v>15.901361054589279</v>
      </c>
      <c r="H246">
        <v>0</v>
      </c>
      <c r="I246" s="1">
        <f t="shared" si="21"/>
        <v>0</v>
      </c>
      <c r="J246" s="1">
        <f t="shared" si="22"/>
        <v>4.9489972497811646E-56</v>
      </c>
    </row>
    <row r="247" spans="1:10" x14ac:dyDescent="0.25">
      <c r="A247" s="2">
        <v>34352</v>
      </c>
      <c r="B247" s="1">
        <v>30.162890999999998</v>
      </c>
      <c r="C247" s="1">
        <f t="shared" si="18"/>
        <v>1.3183868354921537E-3</v>
      </c>
      <c r="D247" s="1">
        <f t="shared" si="19"/>
        <v>7.7009228390202092E-2</v>
      </c>
      <c r="F247" s="1">
        <f t="shared" si="23"/>
        <v>16.060021947049162</v>
      </c>
      <c r="G247" s="1">
        <f t="shared" si="20"/>
        <v>16.007134982895867</v>
      </c>
      <c r="H247">
        <v>0</v>
      </c>
      <c r="I247" s="1">
        <f t="shared" si="21"/>
        <v>0</v>
      </c>
      <c r="J247" s="1">
        <f t="shared" si="22"/>
        <v>9.1543262992312955E-57</v>
      </c>
    </row>
    <row r="248" spans="1:10" x14ac:dyDescent="0.25">
      <c r="A248" s="2">
        <v>34353</v>
      </c>
      <c r="B248" s="1">
        <v>30.083466000000001</v>
      </c>
      <c r="C248" s="1">
        <f t="shared" si="18"/>
        <v>-2.6332025003835665E-3</v>
      </c>
      <c r="D248" s="1">
        <f t="shared" si="19"/>
        <v>-0.26609158256859644</v>
      </c>
      <c r="F248" s="1">
        <f t="shared" si="23"/>
        <v>16.165795875355752</v>
      </c>
      <c r="G248" s="1">
        <f t="shared" si="20"/>
        <v>16.112908911202457</v>
      </c>
      <c r="H248">
        <v>0</v>
      </c>
      <c r="I248" s="1">
        <f t="shared" si="21"/>
        <v>0</v>
      </c>
      <c r="J248" s="1">
        <f t="shared" si="22"/>
        <v>1.6744671195897177E-57</v>
      </c>
    </row>
    <row r="249" spans="1:10" x14ac:dyDescent="0.25">
      <c r="A249" s="2">
        <v>34354</v>
      </c>
      <c r="B249" s="1">
        <v>30.162890999999998</v>
      </c>
      <c r="C249" s="1">
        <f t="shared" si="18"/>
        <v>2.6401545619775648E-3</v>
      </c>
      <c r="D249" s="1">
        <f t="shared" si="19"/>
        <v>0.19177307157073617</v>
      </c>
      <c r="F249" s="1">
        <f t="shared" si="23"/>
        <v>16.271569803662342</v>
      </c>
      <c r="G249" s="1">
        <f t="shared" si="20"/>
        <v>16.218682839509047</v>
      </c>
      <c r="H249">
        <v>0</v>
      </c>
      <c r="I249" s="1">
        <f t="shared" si="21"/>
        <v>0</v>
      </c>
      <c r="J249" s="1">
        <f t="shared" si="22"/>
        <v>3.0287813265497991E-58</v>
      </c>
    </row>
    <row r="250" spans="1:10" x14ac:dyDescent="0.25">
      <c r="A250" s="2">
        <v>34355</v>
      </c>
      <c r="B250" s="1">
        <v>30.103344</v>
      </c>
      <c r="C250" s="1">
        <f t="shared" si="18"/>
        <v>-1.9741807905614374E-3</v>
      </c>
      <c r="D250" s="1">
        <f t="shared" si="19"/>
        <v>-0.20887134436555008</v>
      </c>
      <c r="F250" s="1">
        <f t="shared" si="23"/>
        <v>16.377343731968931</v>
      </c>
      <c r="G250" s="1">
        <f t="shared" si="20"/>
        <v>16.324456767815636</v>
      </c>
      <c r="H250">
        <v>0</v>
      </c>
      <c r="I250" s="1">
        <f t="shared" si="21"/>
        <v>0</v>
      </c>
      <c r="J250" s="1">
        <f t="shared" si="22"/>
        <v>5.4175168856953497E-59</v>
      </c>
    </row>
    <row r="251" spans="1:10" x14ac:dyDescent="0.25">
      <c r="A251" s="2">
        <v>34358</v>
      </c>
      <c r="B251" s="1">
        <v>29.984196000000001</v>
      </c>
      <c r="C251" s="1">
        <f t="shared" si="18"/>
        <v>-3.9579656001007442E-3</v>
      </c>
      <c r="D251" s="1">
        <f t="shared" si="19"/>
        <v>-0.38111550211273765</v>
      </c>
      <c r="F251" s="1">
        <f t="shared" si="23"/>
        <v>16.483117660275521</v>
      </c>
      <c r="G251" s="1">
        <f t="shared" si="20"/>
        <v>16.430230696122226</v>
      </c>
      <c r="H251">
        <v>0</v>
      </c>
      <c r="I251" s="1">
        <f t="shared" si="21"/>
        <v>0</v>
      </c>
      <c r="J251" s="1">
        <f t="shared" si="22"/>
        <v>9.5823865847592726E-60</v>
      </c>
    </row>
    <row r="252" spans="1:10" x14ac:dyDescent="0.25">
      <c r="A252" s="2">
        <v>34359</v>
      </c>
      <c r="B252" s="1">
        <v>29.984196000000001</v>
      </c>
      <c r="C252" s="1">
        <f t="shared" si="18"/>
        <v>0</v>
      </c>
      <c r="D252" s="1">
        <f t="shared" si="19"/>
        <v>-3.7461065450318687E-2</v>
      </c>
      <c r="F252" s="1">
        <f t="shared" si="23"/>
        <v>16.588891588582111</v>
      </c>
      <c r="G252" s="1">
        <f t="shared" si="20"/>
        <v>16.536004624428816</v>
      </c>
      <c r="H252">
        <v>0</v>
      </c>
      <c r="I252" s="1">
        <f t="shared" si="21"/>
        <v>0</v>
      </c>
      <c r="J252" s="1">
        <f t="shared" si="22"/>
        <v>1.6760545962751208E-60</v>
      </c>
    </row>
    <row r="253" spans="1:10" x14ac:dyDescent="0.25">
      <c r="A253" s="2">
        <v>34360</v>
      </c>
      <c r="B253" s="1">
        <v>30.063638999999998</v>
      </c>
      <c r="C253" s="1">
        <f t="shared" si="18"/>
        <v>2.6494957543633222E-3</v>
      </c>
      <c r="D253" s="1">
        <f t="shared" si="19"/>
        <v>0.19258413021333809</v>
      </c>
      <c r="F253" s="1">
        <f t="shared" si="23"/>
        <v>16.694665516888701</v>
      </c>
      <c r="G253" s="1">
        <f t="shared" si="20"/>
        <v>16.641778552735406</v>
      </c>
      <c r="H253">
        <v>0</v>
      </c>
      <c r="I253" s="1">
        <f t="shared" si="21"/>
        <v>0</v>
      </c>
      <c r="J253" s="1">
        <f t="shared" si="22"/>
        <v>2.8989698225831831E-61</v>
      </c>
    </row>
    <row r="254" spans="1:10" x14ac:dyDescent="0.25">
      <c r="A254" s="2">
        <v>34361</v>
      </c>
      <c r="B254" s="1">
        <v>30.341647999999999</v>
      </c>
      <c r="C254" s="1">
        <f t="shared" si="18"/>
        <v>9.247350262554738E-3</v>
      </c>
      <c r="D254" s="1">
        <f t="shared" si="19"/>
        <v>0.76544963822467849</v>
      </c>
      <c r="F254" s="1">
        <f t="shared" si="23"/>
        <v>16.800439445195291</v>
      </c>
      <c r="G254" s="1">
        <f t="shared" si="20"/>
        <v>16.747552481041996</v>
      </c>
      <c r="H254">
        <v>0</v>
      </c>
      <c r="I254" s="1">
        <f t="shared" si="21"/>
        <v>0</v>
      </c>
      <c r="J254" s="1">
        <f t="shared" si="22"/>
        <v>4.9583854805708879E-62</v>
      </c>
    </row>
    <row r="255" spans="1:10" x14ac:dyDescent="0.25">
      <c r="A255" s="2">
        <v>34362</v>
      </c>
      <c r="B255" s="1">
        <v>30.421061999999999</v>
      </c>
      <c r="C255" s="1">
        <f t="shared" si="18"/>
        <v>2.6173265209589102E-3</v>
      </c>
      <c r="D255" s="1">
        <f t="shared" si="19"/>
        <v>0.18979100341527452</v>
      </c>
      <c r="F255" s="1">
        <f t="shared" si="23"/>
        <v>16.906213373501881</v>
      </c>
      <c r="G255" s="1">
        <f t="shared" si="20"/>
        <v>16.853326409348586</v>
      </c>
      <c r="H255">
        <v>0</v>
      </c>
      <c r="I255" s="1">
        <f t="shared" si="21"/>
        <v>0</v>
      </c>
      <c r="J255" s="1">
        <f t="shared" si="22"/>
        <v>8.3864456996368453E-63</v>
      </c>
    </row>
    <row r="256" spans="1:10" x14ac:dyDescent="0.25">
      <c r="A256" s="2">
        <v>34365</v>
      </c>
      <c r="B256" s="1">
        <v>30.639462000000002</v>
      </c>
      <c r="C256" s="1">
        <f t="shared" si="18"/>
        <v>7.1792365434185891E-3</v>
      </c>
      <c r="D256" s="1">
        <f t="shared" si="19"/>
        <v>0.58588353611265831</v>
      </c>
      <c r="F256" s="1">
        <f t="shared" si="23"/>
        <v>17.011987301808471</v>
      </c>
      <c r="G256" s="1">
        <f t="shared" si="20"/>
        <v>16.959100337655176</v>
      </c>
      <c r="H256">
        <v>0</v>
      </c>
      <c r="I256" s="1">
        <f t="shared" si="21"/>
        <v>0</v>
      </c>
      <c r="J256" s="1">
        <f t="shared" si="22"/>
        <v>1.4026736902920315E-63</v>
      </c>
    </row>
    <row r="257" spans="1:10" x14ac:dyDescent="0.25">
      <c r="A257" s="2">
        <v>34366</v>
      </c>
      <c r="B257" s="1">
        <v>30.480604</v>
      </c>
      <c r="C257" s="1">
        <f t="shared" si="18"/>
        <v>-5.1847516121530509E-3</v>
      </c>
      <c r="D257" s="1">
        <f t="shared" si="19"/>
        <v>-0.48763246018494527</v>
      </c>
      <c r="F257" s="1">
        <f t="shared" si="23"/>
        <v>17.117761230115061</v>
      </c>
      <c r="G257" s="1">
        <f t="shared" si="20"/>
        <v>17.064874265961766</v>
      </c>
      <c r="H257">
        <v>0</v>
      </c>
      <c r="I257" s="1">
        <f t="shared" si="21"/>
        <v>0</v>
      </c>
      <c r="J257" s="1">
        <f t="shared" si="22"/>
        <v>2.3199382335922412E-64</v>
      </c>
    </row>
    <row r="258" spans="1:10" x14ac:dyDescent="0.25">
      <c r="A258" s="2">
        <v>34367</v>
      </c>
      <c r="B258" s="1">
        <v>30.679172999999999</v>
      </c>
      <c r="C258" s="1">
        <f t="shared" si="18"/>
        <v>6.5146018759995412E-3</v>
      </c>
      <c r="D258" s="1">
        <f t="shared" si="19"/>
        <v>0.52817594708955173</v>
      </c>
      <c r="F258" s="1">
        <f t="shared" si="23"/>
        <v>17.223535158421651</v>
      </c>
      <c r="G258" s="1">
        <f t="shared" si="20"/>
        <v>17.170648194268356</v>
      </c>
      <c r="H258">
        <v>0</v>
      </c>
      <c r="I258" s="1">
        <f t="shared" si="21"/>
        <v>0</v>
      </c>
      <c r="J258" s="1">
        <f t="shared" si="22"/>
        <v>3.7943488145019756E-65</v>
      </c>
    </row>
    <row r="259" spans="1:10" x14ac:dyDescent="0.25">
      <c r="A259" s="2">
        <v>34368</v>
      </c>
      <c r="B259" s="1">
        <v>30.540217999999999</v>
      </c>
      <c r="C259" s="1">
        <f t="shared" si="18"/>
        <v>-4.5292941892533835E-3</v>
      </c>
      <c r="D259" s="1">
        <f t="shared" si="19"/>
        <v>-0.43072169486221162</v>
      </c>
      <c r="F259" s="1">
        <f t="shared" si="23"/>
        <v>17.329309086728241</v>
      </c>
      <c r="G259" s="1">
        <f t="shared" si="20"/>
        <v>17.276422122574946</v>
      </c>
      <c r="H259">
        <v>0</v>
      </c>
      <c r="I259" s="1">
        <f t="shared" si="21"/>
        <v>0</v>
      </c>
      <c r="J259" s="1">
        <f t="shared" si="22"/>
        <v>6.1367600620865966E-66</v>
      </c>
    </row>
    <row r="260" spans="1:10" x14ac:dyDescent="0.25">
      <c r="A260" s="2">
        <v>34369</v>
      </c>
      <c r="B260" s="1">
        <v>29.845179000000002</v>
      </c>
      <c r="C260" s="1">
        <f t="shared" ref="C260:C323" si="24">(B260-B259)/B259</f>
        <v>-2.2758154509571533E-2</v>
      </c>
      <c r="D260" s="1">
        <f t="shared" ref="D260:D323" si="25">(C260-$L$3)/$L$4</f>
        <v>-2.0134612528354809</v>
      </c>
      <c r="F260" s="1">
        <f t="shared" si="23"/>
        <v>17.435083015034831</v>
      </c>
      <c r="G260" s="1">
        <f t="shared" si="20"/>
        <v>17.382196050881536</v>
      </c>
      <c r="H260">
        <v>0</v>
      </c>
      <c r="I260" s="1">
        <f t="shared" si="21"/>
        <v>0</v>
      </c>
      <c r="J260" s="1">
        <f t="shared" si="22"/>
        <v>9.8148144396303071E-67</v>
      </c>
    </row>
    <row r="261" spans="1:10" x14ac:dyDescent="0.25">
      <c r="A261" s="2">
        <v>34372</v>
      </c>
      <c r="B261" s="1">
        <v>29.984196000000001</v>
      </c>
      <c r="C261" s="1">
        <f t="shared" si="24"/>
        <v>4.6579382217811138E-3</v>
      </c>
      <c r="D261" s="1">
        <f t="shared" si="25"/>
        <v>0.36696921448283548</v>
      </c>
      <c r="F261" s="1">
        <f t="shared" si="23"/>
        <v>17.540856943341421</v>
      </c>
      <c r="G261" s="1">
        <f t="shared" si="20"/>
        <v>17.487969979188126</v>
      </c>
      <c r="H261">
        <v>0</v>
      </c>
      <c r="I261" s="1">
        <f t="shared" si="21"/>
        <v>0</v>
      </c>
      <c r="J261" s="1">
        <f t="shared" si="22"/>
        <v>1.5522658479960841E-67</v>
      </c>
    </row>
    <row r="262" spans="1:10" x14ac:dyDescent="0.25">
      <c r="A262" s="2">
        <v>34373</v>
      </c>
      <c r="B262" s="1">
        <v>30.004026</v>
      </c>
      <c r="C262" s="1">
        <f t="shared" si="24"/>
        <v>6.6134839833620698E-4</v>
      </c>
      <c r="D262" s="1">
        <f t="shared" si="25"/>
        <v>1.996118987752887E-2</v>
      </c>
      <c r="F262" s="1">
        <f t="shared" si="23"/>
        <v>17.646630871648011</v>
      </c>
      <c r="G262" s="1">
        <f t="shared" si="20"/>
        <v>17.593743907494716</v>
      </c>
      <c r="H262">
        <v>0</v>
      </c>
      <c r="I262" s="1">
        <f t="shared" si="21"/>
        <v>0</v>
      </c>
      <c r="J262" s="1">
        <f t="shared" si="22"/>
        <v>2.4276784956689853E-68</v>
      </c>
    </row>
    <row r="263" spans="1:10" x14ac:dyDescent="0.25">
      <c r="A263" s="2">
        <v>34374</v>
      </c>
      <c r="B263" s="1">
        <v>30.123176999999998</v>
      </c>
      <c r="C263" s="1">
        <f t="shared" si="24"/>
        <v>3.9711670693792448E-3</v>
      </c>
      <c r="D263" s="1">
        <f t="shared" si="25"/>
        <v>0.30733960236880969</v>
      </c>
      <c r="F263" s="1">
        <f t="shared" si="23"/>
        <v>17.752404799954601</v>
      </c>
      <c r="G263" s="1">
        <f t="shared" si="20"/>
        <v>17.699517835801306</v>
      </c>
      <c r="H263">
        <v>0</v>
      </c>
      <c r="I263" s="1">
        <f t="shared" si="21"/>
        <v>0</v>
      </c>
      <c r="J263" s="1">
        <f t="shared" si="22"/>
        <v>3.7545448774403338E-69</v>
      </c>
    </row>
    <row r="264" spans="1:10" x14ac:dyDescent="0.25">
      <c r="A264" s="2">
        <v>34375</v>
      </c>
      <c r="B264" s="1">
        <v>29.865057</v>
      </c>
      <c r="C264" s="1">
        <f t="shared" si="24"/>
        <v>-8.5688172930762953E-3</v>
      </c>
      <c r="D264" s="1">
        <f t="shared" si="25"/>
        <v>-0.78145744572213693</v>
      </c>
      <c r="F264" s="1">
        <f t="shared" si="23"/>
        <v>17.858178728261191</v>
      </c>
      <c r="G264" s="1">
        <f t="shared" si="20"/>
        <v>17.805291764107896</v>
      </c>
      <c r="H264">
        <v>0</v>
      </c>
      <c r="I264" s="1">
        <f t="shared" si="21"/>
        <v>0</v>
      </c>
      <c r="J264" s="1">
        <f t="shared" si="22"/>
        <v>5.7420171810969234E-70</v>
      </c>
    </row>
    <row r="265" spans="1:10" x14ac:dyDescent="0.25">
      <c r="A265" s="2">
        <v>34376</v>
      </c>
      <c r="B265" s="1">
        <v>29.964319</v>
      </c>
      <c r="C265" s="1">
        <f t="shared" si="24"/>
        <v>3.3236835945097817E-3</v>
      </c>
      <c r="D265" s="1">
        <f t="shared" si="25"/>
        <v>0.25112118329037525</v>
      </c>
      <c r="F265" s="1">
        <f t="shared" si="23"/>
        <v>17.963952656567781</v>
      </c>
      <c r="G265" s="1">
        <f t="shared" si="20"/>
        <v>17.911065692414486</v>
      </c>
      <c r="H265">
        <v>0</v>
      </c>
      <c r="I265" s="1">
        <f t="shared" si="21"/>
        <v>0</v>
      </c>
      <c r="J265" s="1">
        <f t="shared" si="22"/>
        <v>8.6838584377376367E-71</v>
      </c>
    </row>
    <row r="266" spans="1:10" x14ac:dyDescent="0.25">
      <c r="A266" s="2">
        <v>34379</v>
      </c>
      <c r="B266" s="1">
        <v>30.004026</v>
      </c>
      <c r="C266" s="1">
        <f t="shared" si="24"/>
        <v>1.3251427472788532E-3</v>
      </c>
      <c r="D266" s="1">
        <f t="shared" si="25"/>
        <v>7.7595817384088273E-2</v>
      </c>
      <c r="F266" s="1">
        <f t="shared" si="23"/>
        <v>18.06972658487437</v>
      </c>
      <c r="G266" s="1">
        <f t="shared" si="20"/>
        <v>18.016839620721075</v>
      </c>
      <c r="H266">
        <v>0</v>
      </c>
      <c r="I266" s="1">
        <f t="shared" si="21"/>
        <v>0</v>
      </c>
      <c r="J266" s="1">
        <f t="shared" si="22"/>
        <v>1.2986796701096973E-71</v>
      </c>
    </row>
    <row r="267" spans="1:10" x14ac:dyDescent="0.25">
      <c r="A267" s="2">
        <v>34380</v>
      </c>
      <c r="B267" s="1">
        <v>30.162890999999998</v>
      </c>
      <c r="C267" s="1">
        <f t="shared" si="24"/>
        <v>5.2947894392572081E-3</v>
      </c>
      <c r="D267" s="1">
        <f t="shared" si="25"/>
        <v>0.42226447687065216</v>
      </c>
      <c r="F267" s="1">
        <f t="shared" si="23"/>
        <v>18.17550051318096</v>
      </c>
      <c r="G267" s="1">
        <f t="shared" si="20"/>
        <v>18.122613549027665</v>
      </c>
      <c r="H267">
        <v>0</v>
      </c>
      <c r="I267" s="1">
        <f t="shared" si="21"/>
        <v>0</v>
      </c>
      <c r="J267" s="1">
        <f t="shared" si="22"/>
        <v>1.9205800286378002E-72</v>
      </c>
    </row>
    <row r="268" spans="1:10" x14ac:dyDescent="0.25">
      <c r="A268" s="2">
        <v>34381</v>
      </c>
      <c r="B268" s="1">
        <v>30.143051</v>
      </c>
      <c r="C268" s="1">
        <f t="shared" si="24"/>
        <v>-6.5776188363371826E-4</v>
      </c>
      <c r="D268" s="1">
        <f t="shared" si="25"/>
        <v>-9.4571917947976453E-2</v>
      </c>
      <c r="F268" s="1">
        <f t="shared" si="23"/>
        <v>18.28127444148755</v>
      </c>
      <c r="G268" s="1">
        <f t="shared" si="20"/>
        <v>18.228387477334255</v>
      </c>
      <c r="H268">
        <v>0</v>
      </c>
      <c r="I268" s="1">
        <f t="shared" si="21"/>
        <v>0</v>
      </c>
      <c r="J268" s="1">
        <f t="shared" si="22"/>
        <v>2.8086901712431542E-73</v>
      </c>
    </row>
    <row r="269" spans="1:10" x14ac:dyDescent="0.25">
      <c r="A269" s="2">
        <v>34382</v>
      </c>
      <c r="B269" s="1">
        <v>29.964319</v>
      </c>
      <c r="C269" s="1">
        <f t="shared" si="24"/>
        <v>-5.9294594963197359E-3</v>
      </c>
      <c r="D269" s="1">
        <f t="shared" si="25"/>
        <v>-0.55229248866140557</v>
      </c>
      <c r="F269" s="1">
        <f t="shared" si="23"/>
        <v>18.38704836979414</v>
      </c>
      <c r="G269" s="1">
        <f t="shared" si="20"/>
        <v>18.334161405640845</v>
      </c>
      <c r="H269">
        <v>0</v>
      </c>
      <c r="I269" s="1">
        <f t="shared" si="21"/>
        <v>0</v>
      </c>
      <c r="J269" s="1">
        <f t="shared" si="22"/>
        <v>4.0617792815936479E-74</v>
      </c>
    </row>
    <row r="270" spans="1:10" x14ac:dyDescent="0.25">
      <c r="A270" s="2">
        <v>34383</v>
      </c>
      <c r="B270" s="1">
        <v>29.785634999999999</v>
      </c>
      <c r="C270" s="1">
        <f t="shared" si="24"/>
        <v>-5.9632257953201109E-3</v>
      </c>
      <c r="D270" s="1">
        <f t="shared" si="25"/>
        <v>-0.5552242823234963</v>
      </c>
      <c r="F270" s="1">
        <f t="shared" si="23"/>
        <v>18.49282229810073</v>
      </c>
      <c r="G270" s="1">
        <f t="shared" si="20"/>
        <v>18.439935333947435</v>
      </c>
      <c r="H270">
        <v>0</v>
      </c>
      <c r="I270" s="1">
        <f t="shared" si="21"/>
        <v>0</v>
      </c>
      <c r="J270" s="1">
        <f t="shared" si="22"/>
        <v>5.8085785273605444E-75</v>
      </c>
    </row>
    <row r="271" spans="1:10" x14ac:dyDescent="0.25">
      <c r="A271" s="2">
        <v>34387</v>
      </c>
      <c r="B271" s="1">
        <v>30.083466000000001</v>
      </c>
      <c r="C271" s="1">
        <f t="shared" si="24"/>
        <v>9.9991489185979141E-3</v>
      </c>
      <c r="D271" s="1">
        <f t="shared" si="25"/>
        <v>0.83072533026695017</v>
      </c>
      <c r="F271" s="1">
        <f t="shared" si="23"/>
        <v>18.59859622640732</v>
      </c>
      <c r="G271" s="1">
        <f t="shared" ref="G271:G334" si="26">F271-0.5*$L$7</f>
        <v>18.545709262254025</v>
      </c>
      <c r="H271">
        <v>0</v>
      </c>
      <c r="I271" s="1">
        <f t="shared" ref="I271:I334" si="27">H271/$L$8/$L$7</f>
        <v>0</v>
      </c>
      <c r="J271" s="1">
        <f t="shared" ref="J271:J334" si="28">1/SQRT(2*PI())*EXP(-0.5*G271*G271)</f>
        <v>8.2141848070667172E-76</v>
      </c>
    </row>
    <row r="272" spans="1:10" x14ac:dyDescent="0.25">
      <c r="A272" s="2">
        <v>34388</v>
      </c>
      <c r="B272" s="1">
        <v>30.004026</v>
      </c>
      <c r="C272" s="1">
        <f t="shared" si="24"/>
        <v>-2.6406531747373034E-3</v>
      </c>
      <c r="D272" s="1">
        <f t="shared" si="25"/>
        <v>-0.26673849503739694</v>
      </c>
      <c r="F272" s="1">
        <f t="shared" ref="F272:F335" si="29">F271+$L$7</f>
        <v>18.70437015471391</v>
      </c>
      <c r="G272" s="1">
        <f t="shared" si="26"/>
        <v>18.651483190560615</v>
      </c>
      <c r="H272">
        <v>0</v>
      </c>
      <c r="I272" s="1">
        <f t="shared" si="27"/>
        <v>0</v>
      </c>
      <c r="J272" s="1">
        <f t="shared" si="28"/>
        <v>1.1486828411818206E-76</v>
      </c>
    </row>
    <row r="273" spans="1:10" x14ac:dyDescent="0.25">
      <c r="A273" s="2">
        <v>34389</v>
      </c>
      <c r="B273" s="1">
        <v>29.60689</v>
      </c>
      <c r="C273" s="1">
        <f t="shared" si="24"/>
        <v>-1.3236090383337213E-2</v>
      </c>
      <c r="D273" s="1">
        <f t="shared" si="25"/>
        <v>-1.1866982352182502</v>
      </c>
      <c r="F273" s="1">
        <f t="shared" si="29"/>
        <v>18.8101440830205</v>
      </c>
      <c r="G273" s="1">
        <f t="shared" si="26"/>
        <v>18.757257118867205</v>
      </c>
      <c r="H273">
        <v>0</v>
      </c>
      <c r="I273" s="1">
        <f t="shared" si="27"/>
        <v>0</v>
      </c>
      <c r="J273" s="1">
        <f t="shared" si="28"/>
        <v>1.5884621003705451E-77</v>
      </c>
    </row>
    <row r="274" spans="1:10" x14ac:dyDescent="0.25">
      <c r="A274" s="2">
        <v>34390</v>
      </c>
      <c r="B274" s="1">
        <v>29.745916000000001</v>
      </c>
      <c r="C274" s="1">
        <f t="shared" si="24"/>
        <v>4.6957312976810871E-3</v>
      </c>
      <c r="D274" s="1">
        <f t="shared" si="25"/>
        <v>0.37025063719348633</v>
      </c>
      <c r="F274" s="1">
        <f t="shared" si="29"/>
        <v>18.91591801132709</v>
      </c>
      <c r="G274" s="1">
        <f t="shared" si="26"/>
        <v>18.863031047173795</v>
      </c>
      <c r="H274">
        <v>0</v>
      </c>
      <c r="I274" s="1">
        <f t="shared" si="27"/>
        <v>0</v>
      </c>
      <c r="J274" s="1">
        <f t="shared" si="28"/>
        <v>2.1721741469462571E-78</v>
      </c>
    </row>
    <row r="275" spans="1:10" x14ac:dyDescent="0.25">
      <c r="A275" s="2">
        <v>34393</v>
      </c>
      <c r="B275" s="1">
        <v>29.745916000000001</v>
      </c>
      <c r="C275" s="1">
        <f t="shared" si="24"/>
        <v>0</v>
      </c>
      <c r="D275" s="1">
        <f t="shared" si="25"/>
        <v>-3.7461065450318687E-2</v>
      </c>
      <c r="F275" s="1">
        <f t="shared" si="29"/>
        <v>19.02169193963368</v>
      </c>
      <c r="G275" s="1">
        <f t="shared" si="26"/>
        <v>18.968804975480385</v>
      </c>
      <c r="H275">
        <v>0</v>
      </c>
      <c r="I275" s="1">
        <f t="shared" si="27"/>
        <v>0</v>
      </c>
      <c r="J275" s="1">
        <f t="shared" si="28"/>
        <v>2.937335019798589E-79</v>
      </c>
    </row>
    <row r="276" spans="1:10" x14ac:dyDescent="0.25">
      <c r="A276" s="2">
        <v>34394</v>
      </c>
      <c r="B276" s="1">
        <v>29.626787</v>
      </c>
      <c r="C276" s="1">
        <f t="shared" si="24"/>
        <v>-4.0048859144227031E-3</v>
      </c>
      <c r="D276" s="1">
        <f t="shared" si="25"/>
        <v>-0.38518940669289015</v>
      </c>
      <c r="F276" s="1">
        <f t="shared" si="29"/>
        <v>19.12746586794027</v>
      </c>
      <c r="G276" s="1">
        <f t="shared" si="26"/>
        <v>19.074578903786975</v>
      </c>
      <c r="H276">
        <v>0</v>
      </c>
      <c r="I276" s="1">
        <f t="shared" si="27"/>
        <v>0</v>
      </c>
      <c r="J276" s="1">
        <f t="shared" si="28"/>
        <v>3.9278363528309157E-80</v>
      </c>
    </row>
    <row r="277" spans="1:10" x14ac:dyDescent="0.25">
      <c r="A277" s="2">
        <v>34395</v>
      </c>
      <c r="B277" s="1">
        <v>29.666487</v>
      </c>
      <c r="C277" s="1">
        <f t="shared" si="24"/>
        <v>1.3400035582663704E-3</v>
      </c>
      <c r="D277" s="1">
        <f t="shared" si="25"/>
        <v>7.8886122592433675E-2</v>
      </c>
      <c r="F277" s="1">
        <f t="shared" si="29"/>
        <v>19.23323979624686</v>
      </c>
      <c r="G277" s="1">
        <f t="shared" si="26"/>
        <v>19.180352832093565</v>
      </c>
      <c r="H277">
        <v>0</v>
      </c>
      <c r="I277" s="1">
        <f t="shared" si="27"/>
        <v>0</v>
      </c>
      <c r="J277" s="1">
        <f t="shared" si="28"/>
        <v>5.1939091279871728E-81</v>
      </c>
    </row>
    <row r="278" spans="1:10" x14ac:dyDescent="0.25">
      <c r="A278" s="2">
        <v>34396</v>
      </c>
      <c r="B278" s="1">
        <v>29.587067000000001</v>
      </c>
      <c r="C278" s="1">
        <f t="shared" si="24"/>
        <v>-2.677094864653133E-3</v>
      </c>
      <c r="D278" s="1">
        <f t="shared" si="25"/>
        <v>-0.26990258226916375</v>
      </c>
      <c r="F278" s="1">
        <f t="shared" si="29"/>
        <v>19.33901372455345</v>
      </c>
      <c r="G278" s="1">
        <f t="shared" si="26"/>
        <v>19.286126760400155</v>
      </c>
      <c r="H278">
        <v>0</v>
      </c>
      <c r="I278" s="1">
        <f t="shared" si="27"/>
        <v>0</v>
      </c>
      <c r="J278" s="1">
        <f t="shared" si="28"/>
        <v>6.7916667531704953E-82</v>
      </c>
    </row>
    <row r="279" spans="1:10" x14ac:dyDescent="0.25">
      <c r="A279" s="2">
        <v>34397</v>
      </c>
      <c r="B279" s="1">
        <v>29.666487</v>
      </c>
      <c r="C279" s="1">
        <f t="shared" si="24"/>
        <v>2.68428093937121E-3</v>
      </c>
      <c r="D279" s="1">
        <f t="shared" si="25"/>
        <v>0.19560438970164173</v>
      </c>
      <c r="F279" s="1">
        <f t="shared" si="29"/>
        <v>19.44478765286004</v>
      </c>
      <c r="G279" s="1">
        <f t="shared" si="26"/>
        <v>19.391900688706745</v>
      </c>
      <c r="H279">
        <v>0</v>
      </c>
      <c r="I279" s="1">
        <f t="shared" si="27"/>
        <v>0</v>
      </c>
      <c r="J279" s="1">
        <f t="shared" si="28"/>
        <v>8.78212165638727E-83</v>
      </c>
    </row>
    <row r="280" spans="1:10" x14ac:dyDescent="0.25">
      <c r="A280" s="2">
        <v>34400</v>
      </c>
      <c r="B280" s="1">
        <v>29.82535</v>
      </c>
      <c r="C280" s="1">
        <f t="shared" si="24"/>
        <v>5.3549650149004903E-3</v>
      </c>
      <c r="D280" s="1">
        <f t="shared" si="25"/>
        <v>0.42748928315699347</v>
      </c>
      <c r="F280" s="1">
        <f t="shared" si="29"/>
        <v>19.55056158116663</v>
      </c>
      <c r="G280" s="1">
        <f t="shared" si="26"/>
        <v>19.497674617013335</v>
      </c>
      <c r="H280">
        <v>0</v>
      </c>
      <c r="I280" s="1">
        <f t="shared" si="27"/>
        <v>0</v>
      </c>
      <c r="J280" s="1">
        <f t="shared" si="28"/>
        <v>1.1229581960719417E-83</v>
      </c>
    </row>
    <row r="281" spans="1:10" x14ac:dyDescent="0.25">
      <c r="A281" s="2">
        <v>34401</v>
      </c>
      <c r="B281" s="1">
        <v>29.706213000000002</v>
      </c>
      <c r="C281" s="1">
        <f t="shared" si="24"/>
        <v>-3.9944879104519644E-3</v>
      </c>
      <c r="D281" s="1">
        <f t="shared" si="25"/>
        <v>-0.38428658929677967</v>
      </c>
      <c r="F281" s="1">
        <f t="shared" si="29"/>
        <v>19.65633550947322</v>
      </c>
      <c r="G281" s="1">
        <f t="shared" si="26"/>
        <v>19.603448545319925</v>
      </c>
      <c r="H281">
        <v>0</v>
      </c>
      <c r="I281" s="1">
        <f t="shared" si="27"/>
        <v>0</v>
      </c>
      <c r="J281" s="1">
        <f t="shared" si="28"/>
        <v>1.4199360619337837E-84</v>
      </c>
    </row>
    <row r="282" spans="1:10" x14ac:dyDescent="0.25">
      <c r="A282" s="2">
        <v>34402</v>
      </c>
      <c r="B282" s="1">
        <v>29.845179000000002</v>
      </c>
      <c r="C282" s="1">
        <f t="shared" si="24"/>
        <v>4.6780112968287111E-3</v>
      </c>
      <c r="D282" s="1">
        <f t="shared" si="25"/>
        <v>0.36871207988252186</v>
      </c>
      <c r="F282" s="1">
        <f t="shared" si="29"/>
        <v>19.762109437779809</v>
      </c>
      <c r="G282" s="1">
        <f t="shared" si="26"/>
        <v>19.709222473626514</v>
      </c>
      <c r="H282">
        <v>0</v>
      </c>
      <c r="I282" s="1">
        <f t="shared" si="27"/>
        <v>0</v>
      </c>
      <c r="J282" s="1">
        <f t="shared" si="28"/>
        <v>1.7754769904431452E-85</v>
      </c>
    </row>
    <row r="283" spans="1:10" x14ac:dyDescent="0.25">
      <c r="A283" s="2">
        <v>34403</v>
      </c>
      <c r="B283" s="1">
        <v>29.60689</v>
      </c>
      <c r="C283" s="1">
        <f t="shared" si="24"/>
        <v>-7.9841705757570346E-3</v>
      </c>
      <c r="D283" s="1">
        <f t="shared" si="25"/>
        <v>-0.73069489278793032</v>
      </c>
      <c r="F283" s="1">
        <f t="shared" si="29"/>
        <v>19.867883366086399</v>
      </c>
      <c r="G283" s="1">
        <f t="shared" si="26"/>
        <v>19.814996401933104</v>
      </c>
      <c r="H283">
        <v>0</v>
      </c>
      <c r="I283" s="1">
        <f t="shared" si="27"/>
        <v>0</v>
      </c>
      <c r="J283" s="1">
        <f t="shared" si="28"/>
        <v>2.1953429152954986E-86</v>
      </c>
    </row>
    <row r="284" spans="1:10" x14ac:dyDescent="0.25">
      <c r="A284" s="2">
        <v>34404</v>
      </c>
      <c r="B284" s="1">
        <v>29.765727999999999</v>
      </c>
      <c r="C284" s="1">
        <f t="shared" si="24"/>
        <v>5.3648998594583684E-3</v>
      </c>
      <c r="D284" s="1">
        <f t="shared" si="25"/>
        <v>0.42835188626041087</v>
      </c>
      <c r="F284" s="1">
        <f t="shared" si="29"/>
        <v>19.973657294392989</v>
      </c>
      <c r="G284" s="1">
        <f t="shared" si="26"/>
        <v>19.920770330239694</v>
      </c>
      <c r="H284">
        <v>0</v>
      </c>
      <c r="I284" s="1">
        <f t="shared" si="27"/>
        <v>0</v>
      </c>
      <c r="J284" s="1">
        <f t="shared" si="28"/>
        <v>2.6842981098845667E-87</v>
      </c>
    </row>
    <row r="285" spans="1:10" x14ac:dyDescent="0.25">
      <c r="A285" s="2">
        <v>34407</v>
      </c>
      <c r="B285" s="1">
        <v>29.80547</v>
      </c>
      <c r="C285" s="1">
        <f t="shared" si="24"/>
        <v>1.3351596843188377E-3</v>
      </c>
      <c r="D285" s="1">
        <f t="shared" si="25"/>
        <v>7.8465548251752004E-2</v>
      </c>
      <c r="F285" s="1">
        <f t="shared" si="29"/>
        <v>20.079431222699579</v>
      </c>
      <c r="G285" s="1">
        <f t="shared" si="26"/>
        <v>20.026544258546284</v>
      </c>
      <c r="H285">
        <v>0</v>
      </c>
      <c r="I285" s="1">
        <f t="shared" si="27"/>
        <v>0</v>
      </c>
      <c r="J285" s="1">
        <f t="shared" si="28"/>
        <v>3.2456387773773689E-88</v>
      </c>
    </row>
    <row r="286" spans="1:10" x14ac:dyDescent="0.25">
      <c r="A286" s="2">
        <v>34408</v>
      </c>
      <c r="B286" s="1">
        <v>29.785634999999999</v>
      </c>
      <c r="C286" s="1">
        <f t="shared" si="24"/>
        <v>-6.6548187295823521E-4</v>
      </c>
      <c r="D286" s="1">
        <f t="shared" si="25"/>
        <v>-9.5242213966286765E-2</v>
      </c>
      <c r="F286" s="1">
        <f t="shared" si="29"/>
        <v>20.185205151006169</v>
      </c>
      <c r="G286" s="1">
        <f t="shared" si="26"/>
        <v>20.132318186852874</v>
      </c>
      <c r="H286">
        <v>0</v>
      </c>
      <c r="I286" s="1">
        <f t="shared" si="27"/>
        <v>0</v>
      </c>
      <c r="J286" s="1">
        <f t="shared" si="28"/>
        <v>3.8807054531166813E-89</v>
      </c>
    </row>
    <row r="287" spans="1:10" x14ac:dyDescent="0.25">
      <c r="A287" s="2">
        <v>34409</v>
      </c>
      <c r="B287" s="1">
        <v>30.02393</v>
      </c>
      <c r="C287" s="1">
        <f t="shared" si="24"/>
        <v>8.0003330464501025E-3</v>
      </c>
      <c r="D287" s="1">
        <f t="shared" si="25"/>
        <v>0.65717608503920655</v>
      </c>
      <c r="F287" s="1">
        <f t="shared" si="29"/>
        <v>20.290979079312759</v>
      </c>
      <c r="G287" s="1">
        <f t="shared" si="26"/>
        <v>20.238092115159464</v>
      </c>
      <c r="H287">
        <v>0</v>
      </c>
      <c r="I287" s="1">
        <f t="shared" si="27"/>
        <v>0</v>
      </c>
      <c r="J287" s="1">
        <f t="shared" si="28"/>
        <v>4.588410213765049E-90</v>
      </c>
    </row>
    <row r="288" spans="1:10" x14ac:dyDescent="0.25">
      <c r="A288" s="2">
        <v>34410</v>
      </c>
      <c r="B288" s="1">
        <v>30.02393</v>
      </c>
      <c r="C288" s="1">
        <f t="shared" si="24"/>
        <v>0</v>
      </c>
      <c r="D288" s="1">
        <f t="shared" si="25"/>
        <v>-3.7461065450318687E-2</v>
      </c>
      <c r="F288" s="1">
        <f t="shared" si="29"/>
        <v>20.396753007619349</v>
      </c>
      <c r="G288" s="1">
        <f t="shared" si="26"/>
        <v>20.343866043466054</v>
      </c>
      <c r="H288">
        <v>0</v>
      </c>
      <c r="I288" s="1">
        <f t="shared" si="27"/>
        <v>0</v>
      </c>
      <c r="J288" s="1">
        <f t="shared" si="28"/>
        <v>5.3648162836845656E-91</v>
      </c>
    </row>
    <row r="289" spans="1:10" x14ac:dyDescent="0.25">
      <c r="A289" s="2">
        <v>34411</v>
      </c>
      <c r="B289" s="1">
        <v>30.017337999999999</v>
      </c>
      <c r="C289" s="1">
        <f t="shared" si="24"/>
        <v>-2.195581990765787E-4</v>
      </c>
      <c r="D289" s="1">
        <f t="shared" si="25"/>
        <v>-5.6524432048642936E-2</v>
      </c>
      <c r="F289" s="1">
        <f t="shared" si="29"/>
        <v>20.502526935925939</v>
      </c>
      <c r="G289" s="1">
        <f t="shared" si="26"/>
        <v>20.449639971772644</v>
      </c>
      <c r="H289">
        <v>0</v>
      </c>
      <c r="I289" s="1">
        <f t="shared" si="27"/>
        <v>0</v>
      </c>
      <c r="J289" s="1">
        <f t="shared" si="28"/>
        <v>6.2028107412675048E-92</v>
      </c>
    </row>
    <row r="290" spans="1:10" x14ac:dyDescent="0.25">
      <c r="A290" s="2">
        <v>34414</v>
      </c>
      <c r="B290" s="1">
        <v>29.937429000000002</v>
      </c>
      <c r="C290" s="1">
        <f t="shared" si="24"/>
        <v>-2.6620948200002654E-3</v>
      </c>
      <c r="D290" s="1">
        <f t="shared" si="25"/>
        <v>-0.26860018795452867</v>
      </c>
      <c r="F290" s="1">
        <f t="shared" si="29"/>
        <v>20.608300864232529</v>
      </c>
      <c r="G290" s="1">
        <f t="shared" si="26"/>
        <v>20.555413900079234</v>
      </c>
      <c r="H290">
        <v>0</v>
      </c>
      <c r="I290" s="1">
        <f t="shared" si="27"/>
        <v>0</v>
      </c>
      <c r="J290" s="1">
        <f t="shared" si="28"/>
        <v>7.0919108203934783E-93</v>
      </c>
    </row>
    <row r="291" spans="1:10" x14ac:dyDescent="0.25">
      <c r="A291" s="2">
        <v>34415</v>
      </c>
      <c r="B291" s="1">
        <v>30.017337999999999</v>
      </c>
      <c r="C291" s="1">
        <f t="shared" si="24"/>
        <v>2.669200484784352E-3</v>
      </c>
      <c r="D291" s="1">
        <f t="shared" si="25"/>
        <v>0.19429501371173219</v>
      </c>
      <c r="F291" s="1">
        <f t="shared" si="29"/>
        <v>20.714074792539119</v>
      </c>
      <c r="G291" s="1">
        <f t="shared" si="26"/>
        <v>20.661187828385824</v>
      </c>
      <c r="H291">
        <v>0</v>
      </c>
      <c r="I291" s="1">
        <f t="shared" si="27"/>
        <v>0</v>
      </c>
      <c r="J291" s="1">
        <f t="shared" si="28"/>
        <v>8.0182401755391013E-94</v>
      </c>
    </row>
    <row r="292" spans="1:10" x14ac:dyDescent="0.25">
      <c r="A292" s="2">
        <v>34416</v>
      </c>
      <c r="B292" s="1">
        <v>29.997399999999999</v>
      </c>
      <c r="C292" s="1">
        <f t="shared" si="24"/>
        <v>-6.6421612735945439E-4</v>
      </c>
      <c r="D292" s="1">
        <f t="shared" si="25"/>
        <v>-9.5132314302000684E-2</v>
      </c>
      <c r="F292" s="1">
        <f t="shared" si="29"/>
        <v>20.819848720845709</v>
      </c>
      <c r="G292" s="1">
        <f t="shared" si="26"/>
        <v>20.766961756692414</v>
      </c>
      <c r="H292">
        <v>0</v>
      </c>
      <c r="I292" s="1">
        <f t="shared" si="27"/>
        <v>0</v>
      </c>
      <c r="J292" s="1">
        <f t="shared" si="28"/>
        <v>8.964703193575522E-95</v>
      </c>
    </row>
    <row r="293" spans="1:10" x14ac:dyDescent="0.25">
      <c r="A293" s="2">
        <v>34417</v>
      </c>
      <c r="B293" s="1">
        <v>29.637909000000001</v>
      </c>
      <c r="C293" s="1">
        <f t="shared" si="24"/>
        <v>-1.1984071952902534E-2</v>
      </c>
      <c r="D293" s="1">
        <f t="shared" si="25"/>
        <v>-1.0779904464514545</v>
      </c>
      <c r="F293" s="1">
        <f t="shared" si="29"/>
        <v>20.925622649152299</v>
      </c>
      <c r="G293" s="1">
        <f t="shared" si="26"/>
        <v>20.872735684999004</v>
      </c>
      <c r="H293">
        <v>0</v>
      </c>
      <c r="I293" s="1">
        <f t="shared" si="27"/>
        <v>0</v>
      </c>
      <c r="J293" s="1">
        <f t="shared" si="28"/>
        <v>9.9113732045790064E-96</v>
      </c>
    </row>
    <row r="294" spans="1:10" x14ac:dyDescent="0.25">
      <c r="A294" s="2">
        <v>34418</v>
      </c>
      <c r="B294" s="1">
        <v>29.358307</v>
      </c>
      <c r="C294" s="1">
        <f t="shared" si="24"/>
        <v>-9.4339313883445887E-3</v>
      </c>
      <c r="D294" s="1">
        <f t="shared" si="25"/>
        <v>-0.85657186739638702</v>
      </c>
      <c r="F294" s="1">
        <f t="shared" si="29"/>
        <v>21.031396577458889</v>
      </c>
      <c r="G294" s="1">
        <f t="shared" si="26"/>
        <v>20.978509613305594</v>
      </c>
      <c r="H294">
        <v>0</v>
      </c>
      <c r="I294" s="1">
        <f t="shared" si="27"/>
        <v>0</v>
      </c>
      <c r="J294" s="1">
        <f t="shared" si="28"/>
        <v>1.0836094980310924E-96</v>
      </c>
    </row>
    <row r="295" spans="1:10" x14ac:dyDescent="0.25">
      <c r="A295" s="2">
        <v>34421</v>
      </c>
      <c r="B295" s="1">
        <v>29.398261999999999</v>
      </c>
      <c r="C295" s="1">
        <f t="shared" si="24"/>
        <v>1.3609435993703273E-3</v>
      </c>
      <c r="D295" s="1">
        <f t="shared" si="25"/>
        <v>8.0704263212222044E-2</v>
      </c>
      <c r="F295" s="1">
        <f t="shared" si="29"/>
        <v>21.137170505765479</v>
      </c>
      <c r="G295" s="1">
        <f t="shared" si="26"/>
        <v>21.084283541612184</v>
      </c>
      <c r="H295">
        <v>0</v>
      </c>
      <c r="I295" s="1">
        <f t="shared" si="27"/>
        <v>0</v>
      </c>
      <c r="J295" s="1">
        <f t="shared" si="28"/>
        <v>1.1715284405026125E-97</v>
      </c>
    </row>
    <row r="296" spans="1:10" x14ac:dyDescent="0.25">
      <c r="A296" s="2">
        <v>34422</v>
      </c>
      <c r="B296" s="1">
        <v>28.819036000000001</v>
      </c>
      <c r="C296" s="1">
        <f t="shared" si="24"/>
        <v>-1.9702729365429782E-2</v>
      </c>
      <c r="D296" s="1">
        <f t="shared" si="25"/>
        <v>-1.7481708201325039</v>
      </c>
      <c r="F296" s="1">
        <f t="shared" si="29"/>
        <v>21.242944434072069</v>
      </c>
      <c r="G296" s="1">
        <f t="shared" si="26"/>
        <v>21.190057469918774</v>
      </c>
      <c r="H296">
        <v>0</v>
      </c>
      <c r="I296" s="1">
        <f t="shared" si="27"/>
        <v>0</v>
      </c>
      <c r="J296" s="1">
        <f t="shared" si="28"/>
        <v>1.2524890243964758E-98</v>
      </c>
    </row>
    <row r="297" spans="1:10" x14ac:dyDescent="0.25">
      <c r="A297" s="2">
        <v>34423</v>
      </c>
      <c r="B297" s="1">
        <v>28.419601</v>
      </c>
      <c r="C297" s="1">
        <f t="shared" si="24"/>
        <v>-1.3860109685834059E-2</v>
      </c>
      <c r="D297" s="1">
        <f t="shared" si="25"/>
        <v>-1.2408793533817255</v>
      </c>
      <c r="F297" s="1">
        <f t="shared" si="29"/>
        <v>21.348718362378658</v>
      </c>
      <c r="G297" s="1">
        <f t="shared" si="26"/>
        <v>21.295831398225364</v>
      </c>
      <c r="H297">
        <v>0</v>
      </c>
      <c r="I297" s="1">
        <f t="shared" si="27"/>
        <v>0</v>
      </c>
      <c r="J297" s="1">
        <f t="shared" si="28"/>
        <v>1.3241466343277832E-99</v>
      </c>
    </row>
    <row r="298" spans="1:10" x14ac:dyDescent="0.25">
      <c r="A298" s="2">
        <v>34424</v>
      </c>
      <c r="B298" s="1">
        <v>28.499490999999999</v>
      </c>
      <c r="C298" s="1">
        <f t="shared" si="24"/>
        <v>2.8110880233680586E-3</v>
      </c>
      <c r="D298" s="1">
        <f t="shared" si="25"/>
        <v>0.20661454527617018</v>
      </c>
      <c r="F298" s="1">
        <f t="shared" si="29"/>
        <v>21.454492290685248</v>
      </c>
      <c r="G298" s="1">
        <f t="shared" si="26"/>
        <v>21.401605326531953</v>
      </c>
      <c r="H298">
        <v>0</v>
      </c>
      <c r="I298" s="1">
        <f t="shared" si="27"/>
        <v>0</v>
      </c>
      <c r="J298" s="1">
        <f t="shared" si="28"/>
        <v>1.3843289227144855E-100</v>
      </c>
    </row>
    <row r="299" spans="1:10" x14ac:dyDescent="0.25">
      <c r="A299" s="2">
        <v>34428</v>
      </c>
      <c r="B299" s="1">
        <v>28.060122</v>
      </c>
      <c r="C299" s="1">
        <f t="shared" si="24"/>
        <v>-1.5416731477765665E-2</v>
      </c>
      <c r="D299" s="1">
        <f t="shared" si="25"/>
        <v>-1.3760346425002277</v>
      </c>
      <c r="F299" s="1">
        <f t="shared" si="29"/>
        <v>21.560266218991838</v>
      </c>
      <c r="G299" s="1">
        <f t="shared" si="26"/>
        <v>21.507379254838543</v>
      </c>
      <c r="H299">
        <v>0</v>
      </c>
      <c r="I299" s="1">
        <f t="shared" si="27"/>
        <v>0</v>
      </c>
      <c r="J299" s="1">
        <f t="shared" si="28"/>
        <v>1.4311447571067142E-101</v>
      </c>
    </row>
    <row r="300" spans="1:10" x14ac:dyDescent="0.25">
      <c r="A300" s="2">
        <v>34429</v>
      </c>
      <c r="B300" s="1">
        <v>28.639330000000001</v>
      </c>
      <c r="C300" s="1">
        <f t="shared" si="24"/>
        <v>2.0641677894344197E-2</v>
      </c>
      <c r="D300" s="1">
        <f t="shared" si="25"/>
        <v>1.7547738615958905</v>
      </c>
      <c r="F300" s="1">
        <f t="shared" si="29"/>
        <v>21.666040147298428</v>
      </c>
      <c r="G300" s="1">
        <f t="shared" si="26"/>
        <v>21.613153183145133</v>
      </c>
      <c r="H300">
        <v>0</v>
      </c>
      <c r="I300" s="1">
        <f t="shared" si="27"/>
        <v>0</v>
      </c>
      <c r="J300" s="1">
        <f t="shared" si="28"/>
        <v>1.4630827658628156E-102</v>
      </c>
    </row>
    <row r="301" spans="1:10" x14ac:dyDescent="0.25">
      <c r="A301" s="2">
        <v>34430</v>
      </c>
      <c r="B301" s="1">
        <v>28.639330000000001</v>
      </c>
      <c r="C301" s="1">
        <f t="shared" si="24"/>
        <v>0</v>
      </c>
      <c r="D301" s="1">
        <f t="shared" si="25"/>
        <v>-3.7461065450318687E-2</v>
      </c>
      <c r="F301" s="1">
        <f t="shared" si="29"/>
        <v>21.771814075605018</v>
      </c>
      <c r="G301" s="1">
        <f t="shared" si="26"/>
        <v>21.718927111451723</v>
      </c>
      <c r="H301">
        <v>0</v>
      </c>
      <c r="I301" s="1">
        <f t="shared" si="27"/>
        <v>0</v>
      </c>
      <c r="J301" s="1">
        <f t="shared" si="28"/>
        <v>1.4790923297186521E-103</v>
      </c>
    </row>
    <row r="302" spans="1:10" x14ac:dyDescent="0.25">
      <c r="A302" s="2">
        <v>34431</v>
      </c>
      <c r="B302" s="1">
        <v>28.779083</v>
      </c>
      <c r="C302" s="1">
        <f t="shared" si="24"/>
        <v>4.879758011098685E-3</v>
      </c>
      <c r="D302" s="1">
        <f t="shared" si="25"/>
        <v>0.38622894598140289</v>
      </c>
      <c r="F302" s="1">
        <f t="shared" si="29"/>
        <v>21.877588003911608</v>
      </c>
      <c r="G302" s="1">
        <f t="shared" si="26"/>
        <v>21.824701039758313</v>
      </c>
      <c r="H302">
        <v>0</v>
      </c>
      <c r="I302" s="1">
        <f t="shared" si="27"/>
        <v>0</v>
      </c>
      <c r="J302" s="1">
        <f t="shared" si="28"/>
        <v>1.4786409675779548E-104</v>
      </c>
    </row>
    <row r="303" spans="1:10" x14ac:dyDescent="0.25">
      <c r="A303" s="2">
        <v>34432</v>
      </c>
      <c r="B303" s="1">
        <v>28.559441</v>
      </c>
      <c r="C303" s="1">
        <f t="shared" si="24"/>
        <v>-7.6320013393060626E-3</v>
      </c>
      <c r="D303" s="1">
        <f t="shared" si="25"/>
        <v>-0.70011743638979662</v>
      </c>
      <c r="F303" s="1">
        <f t="shared" si="29"/>
        <v>21.983361932218198</v>
      </c>
      <c r="G303" s="1">
        <f t="shared" si="26"/>
        <v>21.930474968064903</v>
      </c>
      <c r="H303">
        <v>0</v>
      </c>
      <c r="I303" s="1">
        <f t="shared" si="27"/>
        <v>0</v>
      </c>
      <c r="J303" s="1">
        <f t="shared" si="28"/>
        <v>1.461743744652794E-105</v>
      </c>
    </row>
    <row r="304" spans="1:10" x14ac:dyDescent="0.25">
      <c r="A304" s="2">
        <v>34435</v>
      </c>
      <c r="B304" s="1">
        <v>28.679262000000001</v>
      </c>
      <c r="C304" s="1">
        <f t="shared" si="24"/>
        <v>4.1954952829784632E-3</v>
      </c>
      <c r="D304" s="1">
        <f t="shared" si="25"/>
        <v>0.32681713038723509</v>
      </c>
      <c r="F304" s="1">
        <f t="shared" si="29"/>
        <v>22.089135860524788</v>
      </c>
      <c r="G304" s="1">
        <f t="shared" si="26"/>
        <v>22.036248896371493</v>
      </c>
      <c r="H304">
        <v>0</v>
      </c>
      <c r="I304" s="1">
        <f t="shared" si="27"/>
        <v>0</v>
      </c>
      <c r="J304" s="1">
        <f t="shared" si="28"/>
        <v>1.4289624375132145E-106</v>
      </c>
    </row>
    <row r="305" spans="1:10" x14ac:dyDescent="0.25">
      <c r="A305" s="2">
        <v>34436</v>
      </c>
      <c r="B305" s="1">
        <v>28.639330000000001</v>
      </c>
      <c r="C305" s="1">
        <f t="shared" si="24"/>
        <v>-1.3923649778714773E-3</v>
      </c>
      <c r="D305" s="1">
        <f t="shared" si="25"/>
        <v>-0.15835458763927474</v>
      </c>
      <c r="F305" s="1">
        <f t="shared" si="29"/>
        <v>22.194909788831378</v>
      </c>
      <c r="G305" s="1">
        <f t="shared" si="26"/>
        <v>22.142022824678083</v>
      </c>
      <c r="H305">
        <v>0</v>
      </c>
      <c r="I305" s="1">
        <f t="shared" si="27"/>
        <v>0</v>
      </c>
      <c r="J305" s="1">
        <f t="shared" si="28"/>
        <v>1.3813745205922254E-107</v>
      </c>
    </row>
    <row r="306" spans="1:10" x14ac:dyDescent="0.25">
      <c r="A306" s="2">
        <v>34437</v>
      </c>
      <c r="B306" s="1">
        <v>28.489538</v>
      </c>
      <c r="C306" s="1">
        <f t="shared" si="24"/>
        <v>-5.2302899544089008E-3</v>
      </c>
      <c r="D306" s="1">
        <f t="shared" si="25"/>
        <v>-0.4915863736181687</v>
      </c>
      <c r="F306" s="1">
        <f t="shared" si="29"/>
        <v>22.300683717137968</v>
      </c>
      <c r="G306" s="1">
        <f t="shared" si="26"/>
        <v>22.247796752984673</v>
      </c>
      <c r="H306">
        <v>0</v>
      </c>
      <c r="I306" s="1">
        <f t="shared" si="27"/>
        <v>0</v>
      </c>
      <c r="J306" s="1">
        <f t="shared" si="28"/>
        <v>1.3205143622844645E-108</v>
      </c>
    </row>
    <row r="307" spans="1:10" x14ac:dyDescent="0.25">
      <c r="A307" s="2">
        <v>34438</v>
      </c>
      <c r="B307" s="1">
        <v>28.499490999999999</v>
      </c>
      <c r="C307" s="1">
        <f t="shared" si="24"/>
        <v>3.4935631458816335E-4</v>
      </c>
      <c r="D307" s="1">
        <f t="shared" si="25"/>
        <v>-7.1278438879083875E-3</v>
      </c>
      <c r="F307" s="1">
        <f t="shared" si="29"/>
        <v>22.406457645444558</v>
      </c>
      <c r="G307" s="1">
        <f t="shared" si="26"/>
        <v>22.353570681291263</v>
      </c>
      <c r="H307">
        <v>0</v>
      </c>
      <c r="I307" s="1">
        <f t="shared" si="27"/>
        <v>0</v>
      </c>
      <c r="J307" s="1">
        <f t="shared" si="28"/>
        <v>1.2482911068045424E-109</v>
      </c>
    </row>
    <row r="308" spans="1:10" x14ac:dyDescent="0.25">
      <c r="A308" s="2">
        <v>34439</v>
      </c>
      <c r="B308" s="1">
        <v>28.499490999999999</v>
      </c>
      <c r="C308" s="1">
        <f t="shared" si="24"/>
        <v>0</v>
      </c>
      <c r="D308" s="1">
        <f t="shared" si="25"/>
        <v>-3.7461065450318687E-2</v>
      </c>
      <c r="F308" s="1">
        <f t="shared" si="29"/>
        <v>22.512231573751148</v>
      </c>
      <c r="G308" s="1">
        <f t="shared" si="26"/>
        <v>22.459344609597853</v>
      </c>
      <c r="H308">
        <v>0</v>
      </c>
      <c r="I308" s="1">
        <f t="shared" si="27"/>
        <v>0</v>
      </c>
      <c r="J308" s="1">
        <f t="shared" si="28"/>
        <v>1.1668893695595134E-110</v>
      </c>
    </row>
    <row r="309" spans="1:10" x14ac:dyDescent="0.25">
      <c r="A309" s="2">
        <v>34442</v>
      </c>
      <c r="B309" s="1">
        <v>28.309750000000001</v>
      </c>
      <c r="C309" s="1">
        <f t="shared" si="24"/>
        <v>-6.6576978515159426E-3</v>
      </c>
      <c r="D309" s="1">
        <f t="shared" si="25"/>
        <v>-0.61552253333499973</v>
      </c>
      <c r="F309" s="1">
        <f t="shared" si="29"/>
        <v>22.618005502057738</v>
      </c>
      <c r="G309" s="1">
        <f t="shared" si="26"/>
        <v>22.565118537904443</v>
      </c>
      <c r="H309">
        <v>0</v>
      </c>
      <c r="I309" s="1">
        <f t="shared" si="27"/>
        <v>0</v>
      </c>
      <c r="J309" s="1">
        <f t="shared" si="28"/>
        <v>1.0786599398708503E-111</v>
      </c>
    </row>
    <row r="310" spans="1:10" x14ac:dyDescent="0.25">
      <c r="A310" s="2">
        <v>34443</v>
      </c>
      <c r="B310" s="1">
        <v>28.34967</v>
      </c>
      <c r="C310" s="1">
        <f t="shared" si="24"/>
        <v>1.4101148897464168E-3</v>
      </c>
      <c r="D310" s="1">
        <f t="shared" si="25"/>
        <v>8.4973611104919536E-2</v>
      </c>
      <c r="F310" s="1">
        <f t="shared" si="29"/>
        <v>22.723779430364328</v>
      </c>
      <c r="G310" s="1">
        <f t="shared" si="26"/>
        <v>22.670892466211033</v>
      </c>
      <c r="H310">
        <v>0</v>
      </c>
      <c r="I310" s="1">
        <f t="shared" si="27"/>
        <v>0</v>
      </c>
      <c r="J310" s="1">
        <f t="shared" si="28"/>
        <v>9.860080844994383E-113</v>
      </c>
    </row>
    <row r="311" spans="1:10" x14ac:dyDescent="0.25">
      <c r="A311" s="2">
        <v>34444</v>
      </c>
      <c r="B311" s="1">
        <v>28.319776999999998</v>
      </c>
      <c r="C311" s="1">
        <f t="shared" si="24"/>
        <v>-1.0544390816542583E-3</v>
      </c>
      <c r="D311" s="1">
        <f t="shared" si="25"/>
        <v>-0.1290138239158064</v>
      </c>
      <c r="F311" s="1">
        <f t="shared" si="29"/>
        <v>22.829553358670918</v>
      </c>
      <c r="G311" s="1">
        <f t="shared" si="26"/>
        <v>22.776666394517623</v>
      </c>
      <c r="H311">
        <v>0</v>
      </c>
      <c r="I311" s="1">
        <f t="shared" si="27"/>
        <v>0</v>
      </c>
      <c r="J311" s="1">
        <f t="shared" si="28"/>
        <v>8.9128677266580161E-114</v>
      </c>
    </row>
    <row r="312" spans="1:10" x14ac:dyDescent="0.25">
      <c r="A312" s="2">
        <v>34445</v>
      </c>
      <c r="B312" s="1">
        <v>28.699193999999999</v>
      </c>
      <c r="C312" s="1">
        <f t="shared" si="24"/>
        <v>1.3397598434479203E-2</v>
      </c>
      <c r="D312" s="1">
        <f t="shared" si="25"/>
        <v>1.1257992070778371</v>
      </c>
      <c r="F312" s="1">
        <f t="shared" si="29"/>
        <v>22.935327286977508</v>
      </c>
      <c r="G312" s="1">
        <f t="shared" si="26"/>
        <v>22.882440322824213</v>
      </c>
      <c r="H312">
        <v>0</v>
      </c>
      <c r="I312" s="1">
        <f t="shared" si="27"/>
        <v>0</v>
      </c>
      <c r="J312" s="1">
        <f t="shared" si="28"/>
        <v>7.9670126428950832E-115</v>
      </c>
    </row>
    <row r="313" spans="1:10" x14ac:dyDescent="0.25">
      <c r="A313" s="2">
        <v>34446</v>
      </c>
      <c r="B313" s="1">
        <v>28.669225999999998</v>
      </c>
      <c r="C313" s="1">
        <f t="shared" si="24"/>
        <v>-1.0442105098840133E-3</v>
      </c>
      <c r="D313" s="1">
        <f t="shared" si="25"/>
        <v>-0.12812571764487896</v>
      </c>
      <c r="F313" s="1">
        <f t="shared" si="29"/>
        <v>23.041101215284097</v>
      </c>
      <c r="G313" s="1">
        <f t="shared" si="26"/>
        <v>22.988214251130803</v>
      </c>
      <c r="H313">
        <v>0</v>
      </c>
      <c r="I313" s="1">
        <f t="shared" si="27"/>
        <v>0</v>
      </c>
      <c r="J313" s="1">
        <f t="shared" si="28"/>
        <v>7.0423014422553042E-116</v>
      </c>
    </row>
    <row r="314" spans="1:10" x14ac:dyDescent="0.25">
      <c r="A314" s="2">
        <v>34449</v>
      </c>
      <c r="B314" s="1">
        <v>28.968843</v>
      </c>
      <c r="C314" s="1">
        <f t="shared" si="24"/>
        <v>1.045082277421795E-2</v>
      </c>
      <c r="D314" s="1">
        <f t="shared" si="25"/>
        <v>0.86994237763196403</v>
      </c>
      <c r="F314" s="1">
        <f t="shared" si="29"/>
        <v>23.146875143590687</v>
      </c>
      <c r="G314" s="1">
        <f t="shared" si="26"/>
        <v>23.093988179437392</v>
      </c>
      <c r="H314">
        <v>0</v>
      </c>
      <c r="I314" s="1">
        <f t="shared" si="27"/>
        <v>0</v>
      </c>
      <c r="J314" s="1">
        <f t="shared" si="28"/>
        <v>6.1556621379814793E-117</v>
      </c>
    </row>
    <row r="315" spans="1:10" x14ac:dyDescent="0.25">
      <c r="A315" s="2">
        <v>34450</v>
      </c>
      <c r="B315" s="1">
        <v>28.938862</v>
      </c>
      <c r="C315" s="1">
        <f t="shared" si="24"/>
        <v>-1.0349395037972131E-3</v>
      </c>
      <c r="D315" s="1">
        <f t="shared" si="25"/>
        <v>-0.12732075299991788</v>
      </c>
      <c r="F315" s="1">
        <f t="shared" si="29"/>
        <v>23.252649071897277</v>
      </c>
      <c r="G315" s="1">
        <f t="shared" si="26"/>
        <v>23.199762107743982</v>
      </c>
      <c r="H315">
        <v>0</v>
      </c>
      <c r="I315" s="1">
        <f t="shared" si="27"/>
        <v>0</v>
      </c>
      <c r="J315" s="1">
        <f t="shared" si="28"/>
        <v>5.3207885291543356E-118</v>
      </c>
    </row>
    <row r="316" spans="1:10" x14ac:dyDescent="0.25">
      <c r="A316" s="2">
        <v>34452</v>
      </c>
      <c r="B316" s="1">
        <v>28.729191</v>
      </c>
      <c r="C316" s="1">
        <f t="shared" si="24"/>
        <v>-7.2453090933568901E-3</v>
      </c>
      <c r="D316" s="1">
        <f t="shared" si="25"/>
        <v>-0.66654248416181217</v>
      </c>
      <c r="F316" s="1">
        <f t="shared" si="29"/>
        <v>23.358423000203867</v>
      </c>
      <c r="G316" s="1">
        <f t="shared" si="26"/>
        <v>23.305536036050572</v>
      </c>
      <c r="H316">
        <v>0</v>
      </c>
      <c r="I316" s="1">
        <f t="shared" si="27"/>
        <v>0</v>
      </c>
      <c r="J316" s="1">
        <f t="shared" si="28"/>
        <v>4.5479772299153409E-119</v>
      </c>
    </row>
    <row r="317" spans="1:10" x14ac:dyDescent="0.25">
      <c r="A317" s="2">
        <v>34453</v>
      </c>
      <c r="B317" s="1">
        <v>28.819036000000001</v>
      </c>
      <c r="C317" s="1">
        <f t="shared" si="24"/>
        <v>3.1273069958705204E-3</v>
      </c>
      <c r="D317" s="1">
        <f t="shared" si="25"/>
        <v>0.23407058300791209</v>
      </c>
      <c r="F317" s="1">
        <f t="shared" si="29"/>
        <v>23.464196928510457</v>
      </c>
      <c r="G317" s="1">
        <f t="shared" si="26"/>
        <v>23.411309964357162</v>
      </c>
      <c r="H317">
        <v>0</v>
      </c>
      <c r="I317" s="1">
        <f t="shared" si="27"/>
        <v>0</v>
      </c>
      <c r="J317" s="1">
        <f t="shared" si="28"/>
        <v>3.8441614950920066E-120</v>
      </c>
    </row>
    <row r="318" spans="1:10" x14ac:dyDescent="0.25">
      <c r="A318" s="2">
        <v>34456</v>
      </c>
      <c r="B318" s="1">
        <v>28.998809999999999</v>
      </c>
      <c r="C318" s="1">
        <f t="shared" si="24"/>
        <v>6.2380296134818087E-3</v>
      </c>
      <c r="D318" s="1">
        <f t="shared" si="25"/>
        <v>0.50416227575558092</v>
      </c>
      <c r="F318" s="1">
        <f t="shared" si="29"/>
        <v>23.569970856817047</v>
      </c>
      <c r="G318" s="1">
        <f t="shared" si="26"/>
        <v>23.517083892663752</v>
      </c>
      <c r="H318">
        <v>0</v>
      </c>
      <c r="I318" s="1">
        <f t="shared" si="27"/>
        <v>0</v>
      </c>
      <c r="J318" s="1">
        <f t="shared" si="28"/>
        <v>3.2131132012813018E-121</v>
      </c>
    </row>
    <row r="319" spans="1:10" x14ac:dyDescent="0.25">
      <c r="A319" s="2">
        <v>34457</v>
      </c>
      <c r="B319" s="1">
        <v>28.968843</v>
      </c>
      <c r="C319" s="1">
        <f t="shared" si="24"/>
        <v>-1.0333872320967374E-3</v>
      </c>
      <c r="D319" s="1">
        <f t="shared" si="25"/>
        <v>-0.12718597541196705</v>
      </c>
      <c r="F319" s="1">
        <f t="shared" si="29"/>
        <v>23.675744785123637</v>
      </c>
      <c r="G319" s="1">
        <f t="shared" si="26"/>
        <v>23.622857820970342</v>
      </c>
      <c r="H319">
        <v>0</v>
      </c>
      <c r="I319" s="1">
        <f t="shared" si="27"/>
        <v>0</v>
      </c>
      <c r="J319" s="1">
        <f t="shared" si="28"/>
        <v>2.6557762827627668E-122</v>
      </c>
    </row>
    <row r="320" spans="1:10" x14ac:dyDescent="0.25">
      <c r="A320" s="2">
        <v>34458</v>
      </c>
      <c r="B320" s="1">
        <v>28.918941</v>
      </c>
      <c r="C320" s="1">
        <f t="shared" si="24"/>
        <v>-1.7226093565421113E-3</v>
      </c>
      <c r="D320" s="1">
        <f t="shared" si="25"/>
        <v>-0.18702839569614582</v>
      </c>
      <c r="F320" s="1">
        <f t="shared" si="29"/>
        <v>23.781518713430227</v>
      </c>
      <c r="G320" s="1">
        <f t="shared" si="26"/>
        <v>23.728631749276932</v>
      </c>
      <c r="H320">
        <v>0</v>
      </c>
      <c r="I320" s="1">
        <f t="shared" si="27"/>
        <v>0</v>
      </c>
      <c r="J320" s="1">
        <f t="shared" si="28"/>
        <v>2.1706910187185578E-123</v>
      </c>
    </row>
    <row r="321" spans="1:10" x14ac:dyDescent="0.25">
      <c r="A321" s="2">
        <v>34459</v>
      </c>
      <c r="B321" s="1">
        <v>28.879000000000001</v>
      </c>
      <c r="C321" s="1">
        <f t="shared" si="24"/>
        <v>-1.3811363286089519E-3</v>
      </c>
      <c r="D321" s="1">
        <f t="shared" si="25"/>
        <v>-0.15737964861082668</v>
      </c>
      <c r="F321" s="1">
        <f t="shared" si="29"/>
        <v>23.887292641736817</v>
      </c>
      <c r="G321" s="1">
        <f t="shared" si="26"/>
        <v>23.834405677583522</v>
      </c>
      <c r="H321">
        <v>0</v>
      </c>
      <c r="I321" s="1">
        <f t="shared" si="27"/>
        <v>0</v>
      </c>
      <c r="J321" s="1">
        <f t="shared" si="28"/>
        <v>1.7544685599979869E-124</v>
      </c>
    </row>
    <row r="322" spans="1:10" x14ac:dyDescent="0.25">
      <c r="A322" s="2">
        <v>34460</v>
      </c>
      <c r="B322" s="1">
        <v>28.59938</v>
      </c>
      <c r="C322" s="1">
        <f t="shared" si="24"/>
        <v>-9.6824682295093764E-3</v>
      </c>
      <c r="D322" s="1">
        <f t="shared" si="25"/>
        <v>-0.87815133441807325</v>
      </c>
      <c r="F322" s="1">
        <f t="shared" si="29"/>
        <v>23.993066570043407</v>
      </c>
      <c r="G322" s="1">
        <f t="shared" si="26"/>
        <v>23.940179605890112</v>
      </c>
      <c r="H322">
        <v>0</v>
      </c>
      <c r="I322" s="1">
        <f t="shared" si="27"/>
        <v>0</v>
      </c>
      <c r="J322" s="1">
        <f t="shared" si="28"/>
        <v>1.4022783544916623E-125</v>
      </c>
    </row>
    <row r="323" spans="1:10" x14ac:dyDescent="0.25">
      <c r="A323" s="2">
        <v>34463</v>
      </c>
      <c r="B323" s="1">
        <v>28.34967</v>
      </c>
      <c r="C323" s="1">
        <f t="shared" si="24"/>
        <v>-8.7313081612258835E-3</v>
      </c>
      <c r="D323" s="1">
        <f t="shared" si="25"/>
        <v>-0.79556588258053529</v>
      </c>
      <c r="F323" s="1">
        <f t="shared" si="29"/>
        <v>24.098840498349997</v>
      </c>
      <c r="G323" s="1">
        <f t="shared" si="26"/>
        <v>24.045953534196702</v>
      </c>
      <c r="H323">
        <v>0</v>
      </c>
      <c r="I323" s="1">
        <f t="shared" si="27"/>
        <v>0</v>
      </c>
      <c r="J323" s="1">
        <f t="shared" si="28"/>
        <v>1.1083168350632207E-126</v>
      </c>
    </row>
    <row r="324" spans="1:10" x14ac:dyDescent="0.25">
      <c r="A324" s="2">
        <v>34464</v>
      </c>
      <c r="B324" s="1">
        <v>28.569407999999999</v>
      </c>
      <c r="C324" s="1">
        <f t="shared" ref="C324:C387" si="30">(B324-B323)/B323</f>
        <v>7.7509896940599152E-3</v>
      </c>
      <c r="D324" s="1">
        <f t="shared" ref="D324:D387" si="31">(C324-$L$3)/$L$4</f>
        <v>0.635526591850335</v>
      </c>
      <c r="F324" s="1">
        <f t="shared" si="29"/>
        <v>24.204614426656587</v>
      </c>
      <c r="G324" s="1">
        <f t="shared" si="26"/>
        <v>24.151727462503292</v>
      </c>
      <c r="H324">
        <v>0</v>
      </c>
      <c r="I324" s="1">
        <f t="shared" si="27"/>
        <v>0</v>
      </c>
      <c r="J324" s="1">
        <f t="shared" si="28"/>
        <v>8.6623292984507263E-128</v>
      </c>
    </row>
    <row r="325" spans="1:10" x14ac:dyDescent="0.25">
      <c r="A325" s="2">
        <v>34465</v>
      </c>
      <c r="B325" s="1">
        <v>28.309750000000001</v>
      </c>
      <c r="C325" s="1">
        <f t="shared" si="30"/>
        <v>-9.0886727509368829E-3</v>
      </c>
      <c r="D325" s="1">
        <f t="shared" si="31"/>
        <v>-0.82659443087239115</v>
      </c>
      <c r="F325" s="1">
        <f t="shared" si="29"/>
        <v>24.310388354963177</v>
      </c>
      <c r="G325" s="1">
        <f t="shared" si="26"/>
        <v>24.257501390809882</v>
      </c>
      <c r="H325">
        <v>0</v>
      </c>
      <c r="I325" s="1">
        <f t="shared" si="27"/>
        <v>0</v>
      </c>
      <c r="J325" s="1">
        <f t="shared" si="28"/>
        <v>6.6949372099811242E-129</v>
      </c>
    </row>
    <row r="326" spans="1:10" x14ac:dyDescent="0.25">
      <c r="A326" s="2">
        <v>34466</v>
      </c>
      <c r="B326" s="1">
        <v>28.449574999999999</v>
      </c>
      <c r="C326" s="1">
        <f t="shared" si="30"/>
        <v>4.9391110836372026E-3</v>
      </c>
      <c r="D326" s="1">
        <f t="shared" si="31"/>
        <v>0.39138233758917451</v>
      </c>
      <c r="F326" s="1">
        <f t="shared" si="29"/>
        <v>24.416162283269767</v>
      </c>
      <c r="G326" s="1">
        <f t="shared" si="26"/>
        <v>24.363275319116472</v>
      </c>
      <c r="H326">
        <v>0</v>
      </c>
      <c r="I326" s="1">
        <f t="shared" si="27"/>
        <v>0</v>
      </c>
      <c r="J326" s="1">
        <f t="shared" si="28"/>
        <v>5.1168111281764494E-130</v>
      </c>
    </row>
    <row r="327" spans="1:10" x14ac:dyDescent="0.25">
      <c r="A327" s="2">
        <v>34467</v>
      </c>
      <c r="B327" s="1">
        <v>28.449574999999999</v>
      </c>
      <c r="C327" s="1">
        <f t="shared" si="30"/>
        <v>0</v>
      </c>
      <c r="D327" s="1">
        <f t="shared" si="31"/>
        <v>-3.7461065450318687E-2</v>
      </c>
      <c r="F327" s="1">
        <f t="shared" si="29"/>
        <v>24.521936211576357</v>
      </c>
      <c r="G327" s="1">
        <f t="shared" si="26"/>
        <v>24.469049247423062</v>
      </c>
      <c r="H327">
        <v>0</v>
      </c>
      <c r="I327" s="1">
        <f t="shared" si="27"/>
        <v>0</v>
      </c>
      <c r="J327" s="1">
        <f t="shared" si="28"/>
        <v>3.867170538393131E-131</v>
      </c>
    </row>
    <row r="328" spans="1:10" x14ac:dyDescent="0.25">
      <c r="A328" s="2">
        <v>34470</v>
      </c>
      <c r="B328" s="1">
        <v>28.459553</v>
      </c>
      <c r="C328" s="1">
        <f t="shared" si="30"/>
        <v>3.5072580170354971E-4</v>
      </c>
      <c r="D328" s="1">
        <f t="shared" si="31"/>
        <v>-7.0089367596749934E-3</v>
      </c>
      <c r="F328" s="1">
        <f t="shared" si="29"/>
        <v>24.627710139882947</v>
      </c>
      <c r="G328" s="1">
        <f t="shared" si="26"/>
        <v>24.574823175729652</v>
      </c>
      <c r="H328">
        <v>0</v>
      </c>
      <c r="I328" s="1">
        <f t="shared" si="27"/>
        <v>0</v>
      </c>
      <c r="J328" s="1">
        <f t="shared" si="28"/>
        <v>2.890202829326984E-132</v>
      </c>
    </row>
    <row r="329" spans="1:10" x14ac:dyDescent="0.25">
      <c r="A329" s="2">
        <v>34471</v>
      </c>
      <c r="B329" s="1">
        <v>28.879000000000001</v>
      </c>
      <c r="C329" s="1">
        <f t="shared" si="30"/>
        <v>1.4738355166716838E-2</v>
      </c>
      <c r="D329" s="1">
        <f t="shared" si="31"/>
        <v>1.2422117902257912</v>
      </c>
      <c r="F329" s="1">
        <f t="shared" si="29"/>
        <v>24.733484068189536</v>
      </c>
      <c r="G329" s="1">
        <f t="shared" si="26"/>
        <v>24.680597104036242</v>
      </c>
      <c r="H329">
        <v>0</v>
      </c>
      <c r="I329" s="1">
        <f t="shared" si="27"/>
        <v>0</v>
      </c>
      <c r="J329" s="1">
        <f t="shared" si="28"/>
        <v>2.1360153963956627E-133</v>
      </c>
    </row>
    <row r="330" spans="1:10" x14ac:dyDescent="0.25">
      <c r="A330" s="2">
        <v>34472</v>
      </c>
      <c r="B330" s="1">
        <v>29.088674999999999</v>
      </c>
      <c r="C330" s="1">
        <f t="shared" si="30"/>
        <v>7.2604660826204913E-3</v>
      </c>
      <c r="D330" s="1">
        <f t="shared" si="31"/>
        <v>0.59293637445316016</v>
      </c>
      <c r="F330" s="1">
        <f t="shared" si="29"/>
        <v>24.839257996496126</v>
      </c>
      <c r="G330" s="1">
        <f t="shared" si="26"/>
        <v>24.786371032342831</v>
      </c>
      <c r="H330">
        <v>0</v>
      </c>
      <c r="I330" s="1">
        <f t="shared" si="27"/>
        <v>0</v>
      </c>
      <c r="J330" s="1">
        <f t="shared" si="28"/>
        <v>1.5610668278127474E-134</v>
      </c>
    </row>
    <row r="331" spans="1:10" x14ac:dyDescent="0.25">
      <c r="A331" s="2">
        <v>34473</v>
      </c>
      <c r="B331" s="1">
        <v>29.228439000000002</v>
      </c>
      <c r="C331" s="1">
        <f t="shared" si="30"/>
        <v>4.8047564902836968E-3</v>
      </c>
      <c r="D331" s="1">
        <f t="shared" si="31"/>
        <v>0.37971686174705699</v>
      </c>
      <c r="F331" s="1">
        <f t="shared" si="29"/>
        <v>24.945031924802716</v>
      </c>
      <c r="G331" s="1">
        <f t="shared" si="26"/>
        <v>24.892144960649421</v>
      </c>
      <c r="H331">
        <v>0</v>
      </c>
      <c r="I331" s="1">
        <f t="shared" si="27"/>
        <v>0</v>
      </c>
      <c r="J331" s="1">
        <f t="shared" si="28"/>
        <v>1.1281833114229869E-135</v>
      </c>
    </row>
    <row r="332" spans="1:10" x14ac:dyDescent="0.25">
      <c r="A332" s="2">
        <v>34474</v>
      </c>
      <c r="B332" s="1">
        <v>29.118656000000001</v>
      </c>
      <c r="C332" s="1">
        <f t="shared" si="30"/>
        <v>-3.7560336355971723E-3</v>
      </c>
      <c r="D332" s="1">
        <f t="shared" si="31"/>
        <v>-0.3635825514716699</v>
      </c>
      <c r="F332" s="1">
        <f t="shared" si="29"/>
        <v>25.050805853109306</v>
      </c>
      <c r="G332" s="1">
        <f t="shared" si="26"/>
        <v>24.997918888956011</v>
      </c>
      <c r="H332">
        <v>0</v>
      </c>
      <c r="I332" s="1">
        <f t="shared" si="27"/>
        <v>0</v>
      </c>
      <c r="J332" s="1">
        <f t="shared" si="28"/>
        <v>8.0626704063328932E-137</v>
      </c>
    </row>
    <row r="333" spans="1:10" x14ac:dyDescent="0.25">
      <c r="A333" s="2">
        <v>34477</v>
      </c>
      <c r="B333" s="1">
        <v>29.068664999999999</v>
      </c>
      <c r="C333" s="1">
        <f t="shared" si="30"/>
        <v>-1.7168031381668892E-3</v>
      </c>
      <c r="D333" s="1">
        <f t="shared" si="31"/>
        <v>-0.18652426481011056</v>
      </c>
      <c r="F333" s="1">
        <f t="shared" si="29"/>
        <v>25.156579781415896</v>
      </c>
      <c r="G333" s="1">
        <f t="shared" si="26"/>
        <v>25.103692817262601</v>
      </c>
      <c r="H333">
        <v>0</v>
      </c>
      <c r="I333" s="1">
        <f t="shared" si="27"/>
        <v>0</v>
      </c>
      <c r="J333" s="1">
        <f t="shared" si="28"/>
        <v>5.6979574483892673E-138</v>
      </c>
    </row>
    <row r="334" spans="1:10" x14ac:dyDescent="0.25">
      <c r="A334" s="2">
        <v>34478</v>
      </c>
      <c r="B334" s="1">
        <v>29.188507000000001</v>
      </c>
      <c r="C334" s="1">
        <f t="shared" si="30"/>
        <v>4.1227211500769641E-3</v>
      </c>
      <c r="D334" s="1">
        <f t="shared" si="31"/>
        <v>0.32049844140084671</v>
      </c>
      <c r="F334" s="1">
        <f t="shared" si="29"/>
        <v>25.262353709722486</v>
      </c>
      <c r="G334" s="1">
        <f t="shared" si="26"/>
        <v>25.209466745569191</v>
      </c>
      <c r="H334">
        <v>0</v>
      </c>
      <c r="I334" s="1">
        <f t="shared" si="27"/>
        <v>0</v>
      </c>
      <c r="J334" s="1">
        <f t="shared" si="28"/>
        <v>3.9819935863818671E-139</v>
      </c>
    </row>
    <row r="335" spans="1:10" x14ac:dyDescent="0.25">
      <c r="A335" s="2">
        <v>34479</v>
      </c>
      <c r="B335" s="1">
        <v>29.268393</v>
      </c>
      <c r="C335" s="1">
        <f t="shared" si="30"/>
        <v>2.7368991500660977E-3</v>
      </c>
      <c r="D335" s="1">
        <f t="shared" si="31"/>
        <v>0.20017301999849824</v>
      </c>
      <c r="F335" s="1">
        <f t="shared" si="29"/>
        <v>25.368127638029076</v>
      </c>
      <c r="G335" s="1">
        <f t="shared" ref="G335:G398" si="32">F335-0.5*$L$7</f>
        <v>25.315240673875781</v>
      </c>
      <c r="H335">
        <v>0</v>
      </c>
      <c r="I335" s="1">
        <f t="shared" ref="I335:I398" si="33">H335/$L$8/$L$7</f>
        <v>0</v>
      </c>
      <c r="J335" s="1">
        <f t="shared" ref="J335:J398" si="34">1/SQRT(2*PI())*EXP(-0.5*G335*G335)</f>
        <v>2.7518386763330858E-140</v>
      </c>
    </row>
    <row r="336" spans="1:10" x14ac:dyDescent="0.25">
      <c r="A336" s="2">
        <v>34480</v>
      </c>
      <c r="B336" s="1">
        <v>29.288378000000002</v>
      </c>
      <c r="C336" s="1">
        <f t="shared" si="30"/>
        <v>6.8281849297301416E-4</v>
      </c>
      <c r="D336" s="1">
        <f t="shared" si="31"/>
        <v>2.182535294082406E-2</v>
      </c>
      <c r="F336" s="1">
        <f t="shared" ref="F336:F399" si="35">F335+$L$7</f>
        <v>25.473901566335666</v>
      </c>
      <c r="G336" s="1">
        <f t="shared" si="32"/>
        <v>25.421014602182371</v>
      </c>
      <c r="H336">
        <v>0</v>
      </c>
      <c r="I336" s="1">
        <f t="shared" si="33"/>
        <v>0</v>
      </c>
      <c r="J336" s="1">
        <f t="shared" si="34"/>
        <v>1.8805567502898061E-141</v>
      </c>
    </row>
    <row r="337" spans="1:10" x14ac:dyDescent="0.25">
      <c r="A337" s="2">
        <v>34481</v>
      </c>
      <c r="B337" s="1">
        <v>29.318365</v>
      </c>
      <c r="C337" s="1">
        <f t="shared" si="30"/>
        <v>1.0238532157703793E-3</v>
      </c>
      <c r="D337" s="1">
        <f t="shared" si="31"/>
        <v>5.1436043731635794E-2</v>
      </c>
      <c r="F337" s="1">
        <f t="shared" si="35"/>
        <v>25.579675494642256</v>
      </c>
      <c r="G337" s="1">
        <f t="shared" si="32"/>
        <v>25.526788530488961</v>
      </c>
      <c r="H337">
        <v>0</v>
      </c>
      <c r="I337" s="1">
        <f t="shared" si="33"/>
        <v>0</v>
      </c>
      <c r="J337" s="1">
        <f t="shared" si="34"/>
        <v>1.2708402956547906E-142</v>
      </c>
    </row>
    <row r="338" spans="1:10" x14ac:dyDescent="0.25">
      <c r="A338" s="2">
        <v>34485</v>
      </c>
      <c r="B338" s="1">
        <v>29.278427000000001</v>
      </c>
      <c r="C338" s="1">
        <f t="shared" si="30"/>
        <v>-1.3622178453675492E-3</v>
      </c>
      <c r="D338" s="1">
        <f t="shared" si="31"/>
        <v>-0.15573703183298854</v>
      </c>
      <c r="F338" s="1">
        <f t="shared" si="35"/>
        <v>25.685449422948846</v>
      </c>
      <c r="G338" s="1">
        <f t="shared" si="32"/>
        <v>25.632562458795551</v>
      </c>
      <c r="H338">
        <v>0</v>
      </c>
      <c r="I338" s="1">
        <f t="shared" si="33"/>
        <v>0</v>
      </c>
      <c r="J338" s="1">
        <f t="shared" si="34"/>
        <v>8.4925198288032003E-144</v>
      </c>
    </row>
    <row r="339" spans="1:10" x14ac:dyDescent="0.25">
      <c r="A339" s="2">
        <v>34486</v>
      </c>
      <c r="B339" s="1">
        <v>29.408221999999999</v>
      </c>
      <c r="C339" s="1">
        <f t="shared" si="30"/>
        <v>4.4331275037418462E-3</v>
      </c>
      <c r="D339" s="1">
        <f t="shared" si="31"/>
        <v>0.347449792519822</v>
      </c>
      <c r="F339" s="1">
        <f t="shared" si="35"/>
        <v>25.791223351255436</v>
      </c>
      <c r="G339" s="1">
        <f t="shared" si="32"/>
        <v>25.738336387102141</v>
      </c>
      <c r="H339">
        <v>0</v>
      </c>
      <c r="I339" s="1">
        <f t="shared" si="33"/>
        <v>0</v>
      </c>
      <c r="J339" s="1">
        <f t="shared" si="34"/>
        <v>5.6120718389910282E-145</v>
      </c>
    </row>
    <row r="340" spans="1:10" x14ac:dyDescent="0.25">
      <c r="A340" s="2">
        <v>34487</v>
      </c>
      <c r="B340" s="1">
        <v>29.378250000000001</v>
      </c>
      <c r="C340" s="1">
        <f t="shared" si="30"/>
        <v>-1.0191707611564285E-3</v>
      </c>
      <c r="D340" s="1">
        <f t="shared" si="31"/>
        <v>-0.12595161569135827</v>
      </c>
      <c r="F340" s="1">
        <f t="shared" si="35"/>
        <v>25.896997279562026</v>
      </c>
      <c r="G340" s="1">
        <f t="shared" si="32"/>
        <v>25.844110315408731</v>
      </c>
      <c r="H340">
        <v>0</v>
      </c>
      <c r="I340" s="1">
        <f t="shared" si="33"/>
        <v>0</v>
      </c>
      <c r="J340" s="1">
        <f t="shared" si="34"/>
        <v>3.6673379564970969E-146</v>
      </c>
    </row>
    <row r="341" spans="1:10" x14ac:dyDescent="0.25">
      <c r="A341" s="2">
        <v>34488</v>
      </c>
      <c r="B341" s="1">
        <v>29.547976999999999</v>
      </c>
      <c r="C341" s="1">
        <f t="shared" si="30"/>
        <v>5.7773012347569434E-3</v>
      </c>
      <c r="D341" s="1">
        <f t="shared" si="31"/>
        <v>0.4641590601033142</v>
      </c>
      <c r="F341" s="1">
        <f t="shared" si="35"/>
        <v>26.002771207868616</v>
      </c>
      <c r="G341" s="1">
        <f t="shared" si="32"/>
        <v>25.949884243715321</v>
      </c>
      <c r="H341">
        <v>0</v>
      </c>
      <c r="I341" s="1">
        <f t="shared" si="33"/>
        <v>0</v>
      </c>
      <c r="J341" s="1">
        <f t="shared" si="34"/>
        <v>2.3698437052195933E-147</v>
      </c>
    </row>
    <row r="342" spans="1:10" x14ac:dyDescent="0.25">
      <c r="A342" s="2">
        <v>34491</v>
      </c>
      <c r="B342" s="1">
        <v>29.538034</v>
      </c>
      <c r="C342" s="1">
        <f t="shared" si="30"/>
        <v>-3.3650357856985651E-4</v>
      </c>
      <c r="D342" s="1">
        <f t="shared" si="31"/>
        <v>-6.6678334980243004E-2</v>
      </c>
      <c r="F342" s="1">
        <f t="shared" si="35"/>
        <v>26.108545136175206</v>
      </c>
      <c r="G342" s="1">
        <f t="shared" si="32"/>
        <v>26.055658172021911</v>
      </c>
      <c r="H342">
        <v>0</v>
      </c>
      <c r="I342" s="1">
        <f t="shared" si="33"/>
        <v>0</v>
      </c>
      <c r="J342" s="1">
        <f t="shared" si="34"/>
        <v>1.5143614141475301E-148</v>
      </c>
    </row>
    <row r="343" spans="1:10" x14ac:dyDescent="0.25">
      <c r="A343" s="2">
        <v>34492</v>
      </c>
      <c r="B343" s="1">
        <v>29.498075</v>
      </c>
      <c r="C343" s="1">
        <f t="shared" si="30"/>
        <v>-1.3527982261784801E-3</v>
      </c>
      <c r="D343" s="1">
        <f t="shared" si="31"/>
        <v>-0.1549191637024743</v>
      </c>
      <c r="F343" s="1">
        <f t="shared" si="35"/>
        <v>26.214319064481796</v>
      </c>
      <c r="G343" s="1">
        <f t="shared" si="32"/>
        <v>26.161432100328501</v>
      </c>
      <c r="H343">
        <v>0</v>
      </c>
      <c r="I343" s="1">
        <f t="shared" si="33"/>
        <v>0</v>
      </c>
      <c r="J343" s="1">
        <f t="shared" si="34"/>
        <v>9.5693056297055914E-150</v>
      </c>
    </row>
    <row r="344" spans="1:10" x14ac:dyDescent="0.25">
      <c r="A344" s="2">
        <v>34493</v>
      </c>
      <c r="B344" s="1">
        <v>29.258410999999999</v>
      </c>
      <c r="C344" s="1">
        <f t="shared" si="30"/>
        <v>-8.1247335631223806E-3</v>
      </c>
      <c r="D344" s="1">
        <f t="shared" si="31"/>
        <v>-0.74289941882964106</v>
      </c>
      <c r="F344" s="1">
        <f t="shared" si="35"/>
        <v>26.320092992788386</v>
      </c>
      <c r="G344" s="1">
        <f t="shared" si="32"/>
        <v>26.267206028635091</v>
      </c>
      <c r="H344">
        <v>0</v>
      </c>
      <c r="I344" s="1">
        <f t="shared" si="33"/>
        <v>0</v>
      </c>
      <c r="J344" s="1">
        <f t="shared" si="34"/>
        <v>5.9796033331565105E-151</v>
      </c>
    </row>
    <row r="345" spans="1:10" x14ac:dyDescent="0.25">
      <c r="A345" s="2">
        <v>34494</v>
      </c>
      <c r="B345" s="1">
        <v>29.41818</v>
      </c>
      <c r="C345" s="1">
        <f t="shared" si="30"/>
        <v>5.4606178032019824E-3</v>
      </c>
      <c r="D345" s="1">
        <f t="shared" si="31"/>
        <v>0.43666269523633011</v>
      </c>
      <c r="F345" s="1">
        <f t="shared" si="35"/>
        <v>26.425866921094975</v>
      </c>
      <c r="G345" s="1">
        <f t="shared" si="32"/>
        <v>26.372979956941681</v>
      </c>
      <c r="H345">
        <v>0</v>
      </c>
      <c r="I345" s="1">
        <f t="shared" si="33"/>
        <v>0</v>
      </c>
      <c r="J345" s="1">
        <f t="shared" si="34"/>
        <v>3.6949229336946566E-152</v>
      </c>
    </row>
    <row r="346" spans="1:10" x14ac:dyDescent="0.25">
      <c r="A346" s="2">
        <v>34495</v>
      </c>
      <c r="B346" s="1">
        <v>29.468107</v>
      </c>
      <c r="C346" s="1">
        <f t="shared" si="30"/>
        <v>1.6971478181179215E-3</v>
      </c>
      <c r="D346" s="1">
        <f t="shared" si="31"/>
        <v>0.10989554051748521</v>
      </c>
      <c r="F346" s="1">
        <f t="shared" si="35"/>
        <v>26.531640849401565</v>
      </c>
      <c r="G346" s="1">
        <f t="shared" si="32"/>
        <v>26.47875388524827</v>
      </c>
      <c r="H346">
        <v>0</v>
      </c>
      <c r="I346" s="1">
        <f t="shared" si="33"/>
        <v>0</v>
      </c>
      <c r="J346" s="1">
        <f t="shared" si="34"/>
        <v>2.2577687280244592E-153</v>
      </c>
    </row>
    <row r="347" spans="1:10" x14ac:dyDescent="0.25">
      <c r="A347" s="2">
        <v>34498</v>
      </c>
      <c r="B347" s="1">
        <v>29.508047000000001</v>
      </c>
      <c r="C347" s="1">
        <f t="shared" si="30"/>
        <v>1.3553636139573342E-3</v>
      </c>
      <c r="D347" s="1">
        <f t="shared" si="31"/>
        <v>8.0219775235965296E-2</v>
      </c>
      <c r="F347" s="1">
        <f t="shared" si="35"/>
        <v>26.637414777708155</v>
      </c>
      <c r="G347" s="1">
        <f t="shared" si="32"/>
        <v>26.58452781355486</v>
      </c>
      <c r="H347">
        <v>0</v>
      </c>
      <c r="I347" s="1">
        <f t="shared" si="33"/>
        <v>0</v>
      </c>
      <c r="J347" s="1">
        <f t="shared" si="34"/>
        <v>1.3642519453648302E-154</v>
      </c>
    </row>
    <row r="348" spans="1:10" x14ac:dyDescent="0.25">
      <c r="A348" s="2">
        <v>34499</v>
      </c>
      <c r="B348" s="1">
        <v>29.737741</v>
      </c>
      <c r="C348" s="1">
        <f t="shared" si="30"/>
        <v>7.7841139401736243E-3</v>
      </c>
      <c r="D348" s="1">
        <f t="shared" si="31"/>
        <v>0.6384026386097571</v>
      </c>
      <c r="F348" s="1">
        <f t="shared" si="35"/>
        <v>26.743188706014745</v>
      </c>
      <c r="G348" s="1">
        <f t="shared" si="32"/>
        <v>26.69030174186145</v>
      </c>
      <c r="H348">
        <v>0</v>
      </c>
      <c r="I348" s="1">
        <f t="shared" si="33"/>
        <v>0</v>
      </c>
      <c r="J348" s="1">
        <f t="shared" si="34"/>
        <v>8.1517484506051966E-156</v>
      </c>
    </row>
    <row r="349" spans="1:10" x14ac:dyDescent="0.25">
      <c r="A349" s="2">
        <v>34500</v>
      </c>
      <c r="B349" s="1">
        <v>29.617905</v>
      </c>
      <c r="C349" s="1">
        <f t="shared" si="30"/>
        <v>-4.0297613729300885E-3</v>
      </c>
      <c r="D349" s="1">
        <f t="shared" si="31"/>
        <v>-0.38734924397895887</v>
      </c>
      <c r="F349" s="1">
        <f t="shared" si="35"/>
        <v>26.848962634321335</v>
      </c>
      <c r="G349" s="1">
        <f t="shared" si="32"/>
        <v>26.79607567016804</v>
      </c>
      <c r="H349">
        <v>0</v>
      </c>
      <c r="I349" s="1">
        <f t="shared" si="33"/>
        <v>0</v>
      </c>
      <c r="J349" s="1">
        <f t="shared" si="34"/>
        <v>4.8166824667290705E-157</v>
      </c>
    </row>
    <row r="350" spans="1:10" x14ac:dyDescent="0.25">
      <c r="A350" s="2">
        <v>34501</v>
      </c>
      <c r="B350" s="1">
        <v>29.677855000000001</v>
      </c>
      <c r="C350" s="1">
        <f t="shared" si="30"/>
        <v>2.0241134543446141E-3</v>
      </c>
      <c r="D350" s="1">
        <f t="shared" si="31"/>
        <v>0.13828466838726594</v>
      </c>
      <c r="F350" s="1">
        <f t="shared" si="35"/>
        <v>26.954736562627925</v>
      </c>
      <c r="G350" s="1">
        <f t="shared" si="32"/>
        <v>26.90184959847463</v>
      </c>
      <c r="H350">
        <v>0</v>
      </c>
      <c r="I350" s="1">
        <f t="shared" si="33"/>
        <v>0</v>
      </c>
      <c r="J350" s="1">
        <f t="shared" si="34"/>
        <v>2.8144032516993277E-158</v>
      </c>
    </row>
    <row r="351" spans="1:10" x14ac:dyDescent="0.25">
      <c r="A351" s="2">
        <v>34502</v>
      </c>
      <c r="B351" s="1">
        <v>29.512203</v>
      </c>
      <c r="C351" s="1">
        <f t="shared" si="30"/>
        <v>-5.5816702386342091E-3</v>
      </c>
      <c r="D351" s="1">
        <f t="shared" si="31"/>
        <v>-0.52209532842734019</v>
      </c>
      <c r="F351" s="1">
        <f t="shared" si="35"/>
        <v>27.060510490934515</v>
      </c>
      <c r="G351" s="1">
        <f t="shared" si="32"/>
        <v>27.00762352678122</v>
      </c>
      <c r="H351">
        <v>0</v>
      </c>
      <c r="I351" s="1">
        <f t="shared" si="33"/>
        <v>0</v>
      </c>
      <c r="J351" s="1">
        <f t="shared" si="34"/>
        <v>1.6261690470147187E-159</v>
      </c>
    </row>
    <row r="352" spans="1:10" x14ac:dyDescent="0.25">
      <c r="A352" s="2">
        <v>34505</v>
      </c>
      <c r="B352" s="1">
        <v>29.260846999999998</v>
      </c>
      <c r="C352" s="1">
        <f t="shared" si="30"/>
        <v>-8.5170192140519383E-3</v>
      </c>
      <c r="D352" s="1">
        <f t="shared" si="31"/>
        <v>-0.77696002420163213</v>
      </c>
      <c r="F352" s="1">
        <f t="shared" si="35"/>
        <v>27.166284419241105</v>
      </c>
      <c r="G352" s="1">
        <f t="shared" si="32"/>
        <v>27.11339745508781</v>
      </c>
      <c r="H352">
        <v>0</v>
      </c>
      <c r="I352" s="1">
        <f t="shared" si="33"/>
        <v>0</v>
      </c>
      <c r="J352" s="1">
        <f t="shared" si="34"/>
        <v>9.2915060982367867E-161</v>
      </c>
    </row>
    <row r="353" spans="1:10" x14ac:dyDescent="0.25">
      <c r="A353" s="2">
        <v>34506</v>
      </c>
      <c r="B353" s="1">
        <v>29.009568999999999</v>
      </c>
      <c r="C353" s="1">
        <f t="shared" si="30"/>
        <v>-8.5875162807146094E-3</v>
      </c>
      <c r="D353" s="1">
        <f t="shared" si="31"/>
        <v>-0.78308100456833785</v>
      </c>
      <c r="F353" s="1">
        <f t="shared" si="35"/>
        <v>27.272058347547695</v>
      </c>
      <c r="G353" s="1">
        <f t="shared" si="32"/>
        <v>27.2191713833944</v>
      </c>
      <c r="H353">
        <v>0</v>
      </c>
      <c r="I353" s="1">
        <f t="shared" si="33"/>
        <v>0</v>
      </c>
      <c r="J353" s="1">
        <f t="shared" si="34"/>
        <v>5.2498585455324167E-162</v>
      </c>
    </row>
    <row r="354" spans="1:10" x14ac:dyDescent="0.25">
      <c r="A354" s="2">
        <v>34507</v>
      </c>
      <c r="B354" s="1">
        <v>29.120152999999998</v>
      </c>
      <c r="C354" s="1">
        <f t="shared" si="30"/>
        <v>3.8119835561844905E-3</v>
      </c>
      <c r="D354" s="1">
        <f t="shared" si="31"/>
        <v>0.29351833000820715</v>
      </c>
      <c r="F354" s="1">
        <f t="shared" si="35"/>
        <v>27.377832275854285</v>
      </c>
      <c r="G354" s="1">
        <f t="shared" si="32"/>
        <v>27.32494531170099</v>
      </c>
      <c r="H354">
        <v>0</v>
      </c>
      <c r="I354" s="1">
        <f t="shared" si="33"/>
        <v>0</v>
      </c>
      <c r="J354" s="1">
        <f t="shared" si="34"/>
        <v>2.933257209286812E-163</v>
      </c>
    </row>
    <row r="355" spans="1:10" x14ac:dyDescent="0.25">
      <c r="A355" s="2">
        <v>34508</v>
      </c>
      <c r="B355" s="1">
        <v>28.949306</v>
      </c>
      <c r="C355" s="1">
        <f t="shared" si="30"/>
        <v>-5.8669678006155537E-3</v>
      </c>
      <c r="D355" s="1">
        <f t="shared" si="31"/>
        <v>-0.546866582867087</v>
      </c>
      <c r="F355" s="1">
        <f t="shared" si="35"/>
        <v>27.483606204160875</v>
      </c>
      <c r="G355" s="1">
        <f t="shared" si="32"/>
        <v>27.43071924000758</v>
      </c>
      <c r="H355">
        <v>0</v>
      </c>
      <c r="I355" s="1">
        <f t="shared" si="33"/>
        <v>0</v>
      </c>
      <c r="J355" s="1">
        <f t="shared" si="34"/>
        <v>1.6206668587675038E-164</v>
      </c>
    </row>
    <row r="356" spans="1:10" x14ac:dyDescent="0.25">
      <c r="A356" s="2">
        <v>34509</v>
      </c>
      <c r="B356" s="1">
        <v>28.346191000000001</v>
      </c>
      <c r="C356" s="1">
        <f t="shared" si="30"/>
        <v>-2.0833487338176568E-2</v>
      </c>
      <c r="D356" s="1">
        <f t="shared" si="31"/>
        <v>-1.8463500448624874</v>
      </c>
      <c r="F356" s="1">
        <f t="shared" si="35"/>
        <v>27.589380132467465</v>
      </c>
      <c r="G356" s="1">
        <f t="shared" si="32"/>
        <v>27.53649316831417</v>
      </c>
      <c r="H356">
        <v>0</v>
      </c>
      <c r="I356" s="1">
        <f t="shared" si="33"/>
        <v>0</v>
      </c>
      <c r="J356" s="1">
        <f t="shared" si="34"/>
        <v>8.8547930457107336E-166</v>
      </c>
    </row>
    <row r="357" spans="1:10" x14ac:dyDescent="0.25">
      <c r="A357" s="2">
        <v>34512</v>
      </c>
      <c r="B357" s="1">
        <v>28.838711</v>
      </c>
      <c r="C357" s="1">
        <f t="shared" si="30"/>
        <v>1.7375173969581978E-2</v>
      </c>
      <c r="D357" s="1">
        <f t="shared" si="31"/>
        <v>1.4711562965288347</v>
      </c>
      <c r="F357" s="1">
        <f t="shared" si="35"/>
        <v>27.695154060774055</v>
      </c>
      <c r="G357" s="1">
        <f t="shared" si="32"/>
        <v>27.64226709662076</v>
      </c>
      <c r="H357">
        <v>0</v>
      </c>
      <c r="I357" s="1">
        <f t="shared" si="33"/>
        <v>0</v>
      </c>
      <c r="J357" s="1">
        <f t="shared" si="34"/>
        <v>4.7841428508957098E-167</v>
      </c>
    </row>
    <row r="358" spans="1:10" x14ac:dyDescent="0.25">
      <c r="A358" s="2">
        <v>34513</v>
      </c>
      <c r="B358" s="1">
        <v>28.697945000000001</v>
      </c>
      <c r="C358" s="1">
        <f t="shared" si="30"/>
        <v>-4.8811474271509316E-3</v>
      </c>
      <c r="D358" s="1">
        <f t="shared" si="31"/>
        <v>-0.46127171436072678</v>
      </c>
      <c r="F358" s="1">
        <f t="shared" si="35"/>
        <v>27.800927989080645</v>
      </c>
      <c r="G358" s="1">
        <f t="shared" si="32"/>
        <v>27.74804102492735</v>
      </c>
      <c r="H358">
        <v>0</v>
      </c>
      <c r="I358" s="1">
        <f t="shared" si="33"/>
        <v>0</v>
      </c>
      <c r="J358" s="1">
        <f t="shared" si="34"/>
        <v>2.5560592813669576E-168</v>
      </c>
    </row>
    <row r="359" spans="1:10" x14ac:dyDescent="0.25">
      <c r="A359" s="2">
        <v>34514</v>
      </c>
      <c r="B359" s="1">
        <v>28.788460000000001</v>
      </c>
      <c r="C359" s="1">
        <f t="shared" si="30"/>
        <v>3.1540585920002253E-3</v>
      </c>
      <c r="D359" s="1">
        <f t="shared" si="31"/>
        <v>0.23639331787390996</v>
      </c>
      <c r="F359" s="1">
        <f t="shared" si="35"/>
        <v>27.906701917387235</v>
      </c>
      <c r="G359" s="1">
        <f t="shared" si="32"/>
        <v>27.85381495323394</v>
      </c>
      <c r="H359">
        <v>0</v>
      </c>
      <c r="I359" s="1">
        <f t="shared" si="33"/>
        <v>0</v>
      </c>
      <c r="J359" s="1">
        <f t="shared" si="34"/>
        <v>1.3504507941314185E-169</v>
      </c>
    </row>
    <row r="360" spans="1:10" x14ac:dyDescent="0.25">
      <c r="A360" s="2">
        <v>34515</v>
      </c>
      <c r="B360" s="1">
        <v>28.607496000000001</v>
      </c>
      <c r="C360" s="1">
        <f t="shared" si="30"/>
        <v>-6.2859909838872746E-3</v>
      </c>
      <c r="D360" s="1">
        <f t="shared" si="31"/>
        <v>-0.58324870200224865</v>
      </c>
      <c r="F360" s="1">
        <f t="shared" si="35"/>
        <v>28.012475845693825</v>
      </c>
      <c r="G360" s="1">
        <f t="shared" si="32"/>
        <v>27.95958888154053</v>
      </c>
      <c r="H360">
        <v>0</v>
      </c>
      <c r="I360" s="1">
        <f t="shared" si="33"/>
        <v>0</v>
      </c>
      <c r="J360" s="1">
        <f t="shared" si="34"/>
        <v>7.0554978966079249E-171</v>
      </c>
    </row>
    <row r="361" spans="1:10" x14ac:dyDescent="0.25">
      <c r="A361" s="2">
        <v>34516</v>
      </c>
      <c r="B361" s="1">
        <v>28.667833000000002</v>
      </c>
      <c r="C361" s="1">
        <f t="shared" si="30"/>
        <v>2.1091325154777799E-3</v>
      </c>
      <c r="D361" s="1">
        <f t="shared" si="31"/>
        <v>0.14566653586952558</v>
      </c>
      <c r="F361" s="1">
        <f t="shared" si="35"/>
        <v>28.118249774000414</v>
      </c>
      <c r="G361" s="1">
        <f t="shared" si="32"/>
        <v>28.06536280984712</v>
      </c>
      <c r="H361">
        <v>0</v>
      </c>
      <c r="I361" s="1">
        <f t="shared" si="33"/>
        <v>0</v>
      </c>
      <c r="J361" s="1">
        <f t="shared" si="34"/>
        <v>3.6451686658367992E-172</v>
      </c>
    </row>
    <row r="362" spans="1:10" x14ac:dyDescent="0.25">
      <c r="A362" s="2">
        <v>34520</v>
      </c>
      <c r="B362" s="1">
        <v>28.818573000000001</v>
      </c>
      <c r="C362" s="1">
        <f t="shared" si="30"/>
        <v>5.2581581593557827E-3</v>
      </c>
      <c r="D362" s="1">
        <f t="shared" si="31"/>
        <v>0.41908392829326502</v>
      </c>
      <c r="F362" s="1">
        <f t="shared" si="35"/>
        <v>28.224023702307004</v>
      </c>
      <c r="G362" s="1">
        <f t="shared" si="32"/>
        <v>28.171136738153709</v>
      </c>
      <c r="H362">
        <v>0</v>
      </c>
      <c r="I362" s="1">
        <f t="shared" si="33"/>
        <v>0</v>
      </c>
      <c r="J362" s="1">
        <f t="shared" si="34"/>
        <v>1.8622957389379104E-173</v>
      </c>
    </row>
    <row r="363" spans="1:10" x14ac:dyDescent="0.25">
      <c r="A363" s="2">
        <v>34521</v>
      </c>
      <c r="B363" s="1">
        <v>28.778359999999999</v>
      </c>
      <c r="C363" s="1">
        <f t="shared" si="30"/>
        <v>-1.3953848443502524E-3</v>
      </c>
      <c r="D363" s="1">
        <f t="shared" si="31"/>
        <v>-0.15861679065426121</v>
      </c>
      <c r="F363" s="1">
        <f t="shared" si="35"/>
        <v>28.329797630613594</v>
      </c>
      <c r="G363" s="1">
        <f t="shared" si="32"/>
        <v>28.276910666460299</v>
      </c>
      <c r="H363">
        <v>0</v>
      </c>
      <c r="I363" s="1">
        <f t="shared" si="33"/>
        <v>0</v>
      </c>
      <c r="J363" s="1">
        <f t="shared" si="34"/>
        <v>9.4085073881466226E-175</v>
      </c>
    </row>
    <row r="364" spans="1:10" x14ac:dyDescent="0.25">
      <c r="A364" s="2">
        <v>34522</v>
      </c>
      <c r="B364" s="1">
        <v>28.898987000000002</v>
      </c>
      <c r="C364" s="1">
        <f t="shared" si="30"/>
        <v>4.1915870119076451E-3</v>
      </c>
      <c r="D364" s="1">
        <f t="shared" si="31"/>
        <v>0.32647779072922195</v>
      </c>
      <c r="F364" s="1">
        <f t="shared" si="35"/>
        <v>28.435571558920184</v>
      </c>
      <c r="G364" s="1">
        <f t="shared" si="32"/>
        <v>28.382684594766889</v>
      </c>
      <c r="H364">
        <v>0</v>
      </c>
      <c r="I364" s="1">
        <f t="shared" si="33"/>
        <v>0</v>
      </c>
      <c r="J364" s="1">
        <f t="shared" si="34"/>
        <v>4.7003897496649339E-176</v>
      </c>
    </row>
    <row r="365" spans="1:10" x14ac:dyDescent="0.25">
      <c r="A365" s="2">
        <v>34523</v>
      </c>
      <c r="B365" s="1">
        <v>28.888939000000001</v>
      </c>
      <c r="C365" s="1">
        <f t="shared" si="30"/>
        <v>-3.4769384823077592E-4</v>
      </c>
      <c r="D365" s="1">
        <f t="shared" si="31"/>
        <v>-6.7649941660282348E-2</v>
      </c>
      <c r="F365" s="1">
        <f t="shared" si="35"/>
        <v>28.541345487226774</v>
      </c>
      <c r="G365" s="1">
        <f t="shared" si="32"/>
        <v>28.488458523073479</v>
      </c>
      <c r="H365">
        <v>0</v>
      </c>
      <c r="I365" s="1">
        <f t="shared" si="33"/>
        <v>0</v>
      </c>
      <c r="J365" s="1">
        <f t="shared" si="34"/>
        <v>2.3221382398028973E-177</v>
      </c>
    </row>
    <row r="366" spans="1:10" x14ac:dyDescent="0.25">
      <c r="A366" s="2">
        <v>34526</v>
      </c>
      <c r="B366" s="1">
        <v>28.788460000000001</v>
      </c>
      <c r="C366" s="1">
        <f t="shared" si="30"/>
        <v>-3.4781131975805684E-3</v>
      </c>
      <c r="D366" s="1">
        <f t="shared" si="31"/>
        <v>-0.33945182341250291</v>
      </c>
      <c r="F366" s="1">
        <f t="shared" si="35"/>
        <v>28.647119415533364</v>
      </c>
      <c r="G366" s="1">
        <f t="shared" si="32"/>
        <v>28.594232451380069</v>
      </c>
      <c r="H366">
        <v>0</v>
      </c>
      <c r="I366" s="1">
        <f t="shared" si="33"/>
        <v>0</v>
      </c>
      <c r="J366" s="1">
        <f t="shared" si="34"/>
        <v>1.134444697557817E-178</v>
      </c>
    </row>
    <row r="367" spans="1:10" x14ac:dyDescent="0.25">
      <c r="A367" s="2">
        <v>34527</v>
      </c>
      <c r="B367" s="1">
        <v>28.828673999999999</v>
      </c>
      <c r="C367" s="1">
        <f t="shared" si="30"/>
        <v>1.3968791661658478E-3</v>
      </c>
      <c r="D367" s="1">
        <f t="shared" si="31"/>
        <v>8.3824405783179443E-2</v>
      </c>
      <c r="F367" s="1">
        <f t="shared" si="35"/>
        <v>28.752893343839954</v>
      </c>
      <c r="G367" s="1">
        <f t="shared" si="32"/>
        <v>28.700006379686659</v>
      </c>
      <c r="H367">
        <v>0</v>
      </c>
      <c r="I367" s="1">
        <f t="shared" si="33"/>
        <v>0</v>
      </c>
      <c r="J367" s="1">
        <f t="shared" si="34"/>
        <v>5.4804932645926029E-180</v>
      </c>
    </row>
    <row r="368" spans="1:10" x14ac:dyDescent="0.25">
      <c r="A368" s="2">
        <v>34528</v>
      </c>
      <c r="B368" s="1">
        <v>28.878906000000001</v>
      </c>
      <c r="C368" s="1">
        <f t="shared" si="30"/>
        <v>1.7424318579481375E-3</v>
      </c>
      <c r="D368" s="1">
        <f t="shared" si="31"/>
        <v>0.11382737388088163</v>
      </c>
      <c r="F368" s="1">
        <f t="shared" si="35"/>
        <v>28.858667272146544</v>
      </c>
      <c r="G368" s="1">
        <f t="shared" si="32"/>
        <v>28.805780307993249</v>
      </c>
      <c r="H368">
        <v>0</v>
      </c>
      <c r="I368" s="1">
        <f t="shared" si="33"/>
        <v>0</v>
      </c>
      <c r="J368" s="1">
        <f t="shared" si="34"/>
        <v>2.6181650833100482E-181</v>
      </c>
    </row>
    <row r="369" spans="1:10" x14ac:dyDescent="0.25">
      <c r="A369" s="2">
        <v>34529</v>
      </c>
      <c r="B369" s="1">
        <v>29.190532999999999</v>
      </c>
      <c r="C369" s="1">
        <f t="shared" si="30"/>
        <v>1.0790817352984143E-2</v>
      </c>
      <c r="D369" s="1">
        <f t="shared" si="31"/>
        <v>0.89946275684678045</v>
      </c>
      <c r="F369" s="1">
        <f t="shared" si="35"/>
        <v>28.964441200453134</v>
      </c>
      <c r="G369" s="1">
        <f t="shared" si="32"/>
        <v>28.911554236299839</v>
      </c>
      <c r="H369">
        <v>0</v>
      </c>
      <c r="I369" s="1">
        <f t="shared" si="33"/>
        <v>0</v>
      </c>
      <c r="J369" s="1">
        <f t="shared" si="34"/>
        <v>1.2368455319072974E-182</v>
      </c>
    </row>
    <row r="370" spans="1:10" x14ac:dyDescent="0.25">
      <c r="A370" s="2">
        <v>34530</v>
      </c>
      <c r="B370" s="1">
        <v>29.200571</v>
      </c>
      <c r="C370" s="1">
        <f t="shared" si="30"/>
        <v>3.4387861297364958E-4</v>
      </c>
      <c r="D370" s="1">
        <f t="shared" si="31"/>
        <v>-7.6034509680943888E-3</v>
      </c>
      <c r="F370" s="1">
        <f t="shared" si="35"/>
        <v>29.070215128759724</v>
      </c>
      <c r="G370" s="1">
        <f t="shared" si="32"/>
        <v>29.017328164606429</v>
      </c>
      <c r="H370">
        <v>0</v>
      </c>
      <c r="I370" s="1">
        <f t="shared" si="33"/>
        <v>0</v>
      </c>
      <c r="J370" s="1">
        <f t="shared" si="34"/>
        <v>5.7779657332390331E-184</v>
      </c>
    </row>
    <row r="371" spans="1:10" x14ac:dyDescent="0.25">
      <c r="A371" s="2">
        <v>34533</v>
      </c>
      <c r="B371" s="1">
        <v>29.250810999999999</v>
      </c>
      <c r="C371" s="1">
        <f t="shared" si="30"/>
        <v>1.7205143009018122E-3</v>
      </c>
      <c r="D371" s="1">
        <f t="shared" si="31"/>
        <v>0.11192435943336353</v>
      </c>
      <c r="F371" s="1">
        <f t="shared" si="35"/>
        <v>29.175989057066314</v>
      </c>
      <c r="G371" s="1">
        <f t="shared" si="32"/>
        <v>29.123102092913019</v>
      </c>
      <c r="H371">
        <v>0</v>
      </c>
      <c r="I371" s="1">
        <f t="shared" si="33"/>
        <v>0</v>
      </c>
      <c r="J371" s="1">
        <f t="shared" si="34"/>
        <v>2.6691655983152296E-185</v>
      </c>
    </row>
    <row r="372" spans="1:10" x14ac:dyDescent="0.25">
      <c r="A372" s="2">
        <v>34534</v>
      </c>
      <c r="B372" s="1">
        <v>29.190532999999999</v>
      </c>
      <c r="C372" s="1">
        <f t="shared" si="30"/>
        <v>-2.06072918798731E-3</v>
      </c>
      <c r="D372" s="1">
        <f t="shared" si="31"/>
        <v>-0.2163859980453765</v>
      </c>
      <c r="F372" s="1">
        <f t="shared" si="35"/>
        <v>29.281762985372904</v>
      </c>
      <c r="G372" s="1">
        <f t="shared" si="32"/>
        <v>29.228876021219609</v>
      </c>
      <c r="H372">
        <v>0</v>
      </c>
      <c r="I372" s="1">
        <f t="shared" si="33"/>
        <v>0</v>
      </c>
      <c r="J372" s="1">
        <f t="shared" si="34"/>
        <v>1.2193184215557799E-186</v>
      </c>
    </row>
    <row r="373" spans="1:10" x14ac:dyDescent="0.25">
      <c r="A373" s="2">
        <v>34535</v>
      </c>
      <c r="B373" s="1">
        <v>29.059823999999999</v>
      </c>
      <c r="C373" s="1">
        <f t="shared" si="30"/>
        <v>-4.4777873703093921E-3</v>
      </c>
      <c r="D373" s="1">
        <f t="shared" si="31"/>
        <v>-0.42624956229794175</v>
      </c>
      <c r="F373" s="1">
        <f t="shared" si="35"/>
        <v>29.387536913679494</v>
      </c>
      <c r="G373" s="1">
        <f t="shared" si="32"/>
        <v>29.334649949526199</v>
      </c>
      <c r="H373">
        <v>0</v>
      </c>
      <c r="I373" s="1">
        <f t="shared" si="33"/>
        <v>0</v>
      </c>
      <c r="J373" s="1">
        <f t="shared" si="34"/>
        <v>5.5080745688598264E-188</v>
      </c>
    </row>
    <row r="374" spans="1:10" x14ac:dyDescent="0.25">
      <c r="A374" s="2">
        <v>34536</v>
      </c>
      <c r="B374" s="1">
        <v>29.120152999999998</v>
      </c>
      <c r="C374" s="1">
        <f t="shared" si="30"/>
        <v>2.0760277144142173E-3</v>
      </c>
      <c r="D374" s="1">
        <f t="shared" si="31"/>
        <v>0.14279217744659473</v>
      </c>
      <c r="F374" s="1">
        <f t="shared" si="35"/>
        <v>29.493310841986084</v>
      </c>
      <c r="G374" s="1">
        <f t="shared" si="32"/>
        <v>29.440423877832789</v>
      </c>
      <c r="H374">
        <v>0</v>
      </c>
      <c r="I374" s="1">
        <f t="shared" si="33"/>
        <v>0</v>
      </c>
      <c r="J374" s="1">
        <f t="shared" si="34"/>
        <v>2.4605010041611076E-189</v>
      </c>
    </row>
    <row r="375" spans="1:10" x14ac:dyDescent="0.25">
      <c r="A375" s="2">
        <v>34537</v>
      </c>
      <c r="B375" s="1">
        <v>29.170411999999999</v>
      </c>
      <c r="C375" s="1">
        <f t="shared" si="30"/>
        <v>1.7259181296197345E-3</v>
      </c>
      <c r="D375" s="1">
        <f t="shared" si="31"/>
        <v>0.11239355242327495</v>
      </c>
      <c r="F375" s="1">
        <f t="shared" si="35"/>
        <v>29.599084770292674</v>
      </c>
      <c r="G375" s="1">
        <f t="shared" si="32"/>
        <v>29.546197806139379</v>
      </c>
      <c r="H375">
        <v>0</v>
      </c>
      <c r="I375" s="1">
        <f t="shared" si="33"/>
        <v>0</v>
      </c>
      <c r="J375" s="1">
        <f t="shared" si="34"/>
        <v>1.0868968787747259E-190</v>
      </c>
    </row>
    <row r="376" spans="1:10" x14ac:dyDescent="0.25">
      <c r="A376" s="2">
        <v>34540</v>
      </c>
      <c r="B376" s="1">
        <v>29.210608000000001</v>
      </c>
      <c r="C376" s="1">
        <f t="shared" si="30"/>
        <v>1.3779716241238444E-3</v>
      </c>
      <c r="D376" s="1">
        <f t="shared" si="31"/>
        <v>8.2182738986239554E-2</v>
      </c>
      <c r="F376" s="1">
        <f t="shared" si="35"/>
        <v>29.704858698599264</v>
      </c>
      <c r="G376" s="1">
        <f t="shared" si="32"/>
        <v>29.651971734445969</v>
      </c>
      <c r="H376">
        <v>0</v>
      </c>
      <c r="I376" s="1">
        <f t="shared" si="33"/>
        <v>0</v>
      </c>
      <c r="J376" s="1">
        <f t="shared" si="34"/>
        <v>4.747819459371533E-192</v>
      </c>
    </row>
    <row r="377" spans="1:10" x14ac:dyDescent="0.25">
      <c r="A377" s="2">
        <v>34541</v>
      </c>
      <c r="B377" s="1">
        <v>29.180448999999999</v>
      </c>
      <c r="C377" s="1">
        <f t="shared" si="30"/>
        <v>-1.0324673830822404E-3</v>
      </c>
      <c r="D377" s="1">
        <f t="shared" si="31"/>
        <v>-0.12710610857459903</v>
      </c>
      <c r="F377" s="1">
        <f t="shared" si="35"/>
        <v>29.810632626905853</v>
      </c>
      <c r="G377" s="1">
        <f t="shared" si="32"/>
        <v>29.757745662752559</v>
      </c>
      <c r="H377">
        <v>0</v>
      </c>
      <c r="I377" s="1">
        <f t="shared" si="33"/>
        <v>0</v>
      </c>
      <c r="J377" s="1">
        <f t="shared" si="34"/>
        <v>2.050884062342145E-193</v>
      </c>
    </row>
    <row r="378" spans="1:10" x14ac:dyDescent="0.25">
      <c r="A378" s="2">
        <v>34542</v>
      </c>
      <c r="B378" s="1">
        <v>29.180448999999999</v>
      </c>
      <c r="C378" s="1">
        <f t="shared" si="30"/>
        <v>0</v>
      </c>
      <c r="D378" s="1">
        <f t="shared" si="31"/>
        <v>-3.7461065450318687E-2</v>
      </c>
      <c r="F378" s="1">
        <f t="shared" si="35"/>
        <v>29.916406555212443</v>
      </c>
      <c r="G378" s="1">
        <f t="shared" si="32"/>
        <v>29.863519591059148</v>
      </c>
      <c r="H378">
        <v>0</v>
      </c>
      <c r="I378" s="1">
        <f t="shared" si="33"/>
        <v>0</v>
      </c>
      <c r="J378" s="1">
        <f t="shared" si="34"/>
        <v>8.7605038274848944E-195</v>
      </c>
    </row>
    <row r="379" spans="1:10" x14ac:dyDescent="0.25">
      <c r="A379" s="2">
        <v>34543</v>
      </c>
      <c r="B379" s="1">
        <v>29.240784000000001</v>
      </c>
      <c r="C379" s="1">
        <f t="shared" si="30"/>
        <v>2.0676515292825694E-3</v>
      </c>
      <c r="D379" s="1">
        <f t="shared" si="31"/>
        <v>0.14206490655199086</v>
      </c>
      <c r="F379" s="1">
        <f t="shared" si="35"/>
        <v>30.022180483519033</v>
      </c>
      <c r="G379" s="1">
        <f t="shared" si="32"/>
        <v>29.969293519365738</v>
      </c>
      <c r="H379">
        <v>0</v>
      </c>
      <c r="I379" s="1">
        <f t="shared" si="33"/>
        <v>0</v>
      </c>
      <c r="J379" s="1">
        <f t="shared" si="34"/>
        <v>3.7004804726028474E-196</v>
      </c>
    </row>
    <row r="380" spans="1:10" x14ac:dyDescent="0.25">
      <c r="A380" s="2">
        <v>34544</v>
      </c>
      <c r="B380" s="1">
        <v>29.532274000000001</v>
      </c>
      <c r="C380" s="1">
        <f t="shared" si="30"/>
        <v>9.9686109647401915E-3</v>
      </c>
      <c r="D380" s="1">
        <f t="shared" si="31"/>
        <v>0.82807384099439774</v>
      </c>
      <c r="F380" s="1">
        <f t="shared" si="35"/>
        <v>30.127954411825623</v>
      </c>
      <c r="G380" s="1">
        <f t="shared" si="32"/>
        <v>30.075067447672328</v>
      </c>
      <c r="H380">
        <v>0</v>
      </c>
      <c r="I380" s="1">
        <f t="shared" si="33"/>
        <v>0</v>
      </c>
      <c r="J380" s="1">
        <f t="shared" si="34"/>
        <v>1.5457106861199947E-197</v>
      </c>
    </row>
    <row r="381" spans="1:10" x14ac:dyDescent="0.25">
      <c r="A381" s="2">
        <v>34547</v>
      </c>
      <c r="B381" s="1">
        <v>29.673023000000001</v>
      </c>
      <c r="C381" s="1">
        <f t="shared" si="30"/>
        <v>4.7659384441577227E-3</v>
      </c>
      <c r="D381" s="1">
        <f t="shared" si="31"/>
        <v>0.37634644494166131</v>
      </c>
      <c r="F381" s="1">
        <f t="shared" si="35"/>
        <v>30.233728340132213</v>
      </c>
      <c r="G381" s="1">
        <f t="shared" si="32"/>
        <v>30.180841375978918</v>
      </c>
      <c r="H381">
        <v>0</v>
      </c>
      <c r="I381" s="1">
        <f t="shared" si="33"/>
        <v>0</v>
      </c>
      <c r="J381" s="1">
        <f t="shared" si="34"/>
        <v>6.3846833254239145E-199</v>
      </c>
    </row>
    <row r="382" spans="1:10" x14ac:dyDescent="0.25">
      <c r="A382" s="2">
        <v>34548</v>
      </c>
      <c r="B382" s="1">
        <v>29.713242000000001</v>
      </c>
      <c r="C382" s="1">
        <f t="shared" si="30"/>
        <v>1.3554062220084704E-3</v>
      </c>
      <c r="D382" s="1">
        <f t="shared" si="31"/>
        <v>8.022347472385627E-2</v>
      </c>
      <c r="F382" s="1">
        <f t="shared" si="35"/>
        <v>30.339502268438803</v>
      </c>
      <c r="G382" s="1">
        <f t="shared" si="32"/>
        <v>30.286615304285508</v>
      </c>
      <c r="H382">
        <v>0</v>
      </c>
      <c r="I382" s="1">
        <f t="shared" si="33"/>
        <v>0</v>
      </c>
      <c r="J382" s="1">
        <f t="shared" si="34"/>
        <v>2.6079038360748575E-200</v>
      </c>
    </row>
    <row r="383" spans="1:10" x14ac:dyDescent="0.25">
      <c r="A383" s="2">
        <v>34549</v>
      </c>
      <c r="B383" s="1">
        <v>29.723288</v>
      </c>
      <c r="C383" s="1">
        <f t="shared" si="30"/>
        <v>3.3809841416830621E-4</v>
      </c>
      <c r="D383" s="1">
        <f t="shared" si="31"/>
        <v>-8.1053226781962924E-3</v>
      </c>
      <c r="F383" s="1">
        <f t="shared" si="35"/>
        <v>30.445276196745393</v>
      </c>
      <c r="G383" s="1">
        <f t="shared" si="32"/>
        <v>30.392389232592098</v>
      </c>
      <c r="H383">
        <v>0</v>
      </c>
      <c r="I383" s="1">
        <f t="shared" si="33"/>
        <v>0</v>
      </c>
      <c r="J383" s="1">
        <f t="shared" si="34"/>
        <v>1.0533794566263661E-201</v>
      </c>
    </row>
    <row r="384" spans="1:10" x14ac:dyDescent="0.25">
      <c r="A384" s="2">
        <v>34550</v>
      </c>
      <c r="B384" s="1">
        <v>29.552403999999999</v>
      </c>
      <c r="C384" s="1">
        <f t="shared" si="30"/>
        <v>-5.7491620711679313E-3</v>
      </c>
      <c r="D384" s="1">
        <f t="shared" si="31"/>
        <v>-0.53663797916525147</v>
      </c>
      <c r="F384" s="1">
        <f t="shared" si="35"/>
        <v>30.551050125051983</v>
      </c>
      <c r="G384" s="1">
        <f t="shared" si="32"/>
        <v>30.498163160898688</v>
      </c>
      <c r="H384">
        <v>0</v>
      </c>
      <c r="I384" s="1">
        <f t="shared" si="33"/>
        <v>0</v>
      </c>
      <c r="J384" s="1">
        <f t="shared" si="34"/>
        <v>4.207452047836961E-203</v>
      </c>
    </row>
    <row r="385" spans="1:10" x14ac:dyDescent="0.25">
      <c r="A385" s="2">
        <v>34551</v>
      </c>
      <c r="B385" s="1">
        <v>29.451854999999998</v>
      </c>
      <c r="C385" s="1">
        <f t="shared" si="30"/>
        <v>-3.4023966375121596E-3</v>
      </c>
      <c r="D385" s="1">
        <f t="shared" si="31"/>
        <v>-0.33287765515907924</v>
      </c>
      <c r="F385" s="1">
        <f t="shared" si="35"/>
        <v>30.656824053358573</v>
      </c>
      <c r="G385" s="1">
        <f t="shared" si="32"/>
        <v>30.603937089205278</v>
      </c>
      <c r="H385">
        <v>0</v>
      </c>
      <c r="I385" s="1">
        <f t="shared" si="33"/>
        <v>0</v>
      </c>
      <c r="J385" s="1">
        <f t="shared" si="34"/>
        <v>1.6618604994531519E-204</v>
      </c>
    </row>
    <row r="386" spans="1:10" x14ac:dyDescent="0.25">
      <c r="A386" s="2">
        <v>34554</v>
      </c>
      <c r="B386" s="1">
        <v>29.52223</v>
      </c>
      <c r="C386" s="1">
        <f t="shared" si="30"/>
        <v>2.3894929538394805E-3</v>
      </c>
      <c r="D386" s="1">
        <f t="shared" si="31"/>
        <v>0.17000911946983949</v>
      </c>
      <c r="F386" s="1">
        <f t="shared" si="35"/>
        <v>30.762597981665163</v>
      </c>
      <c r="G386" s="1">
        <f t="shared" si="32"/>
        <v>30.709711017511868</v>
      </c>
      <c r="H386">
        <v>0</v>
      </c>
      <c r="I386" s="1">
        <f t="shared" si="33"/>
        <v>0</v>
      </c>
      <c r="J386" s="1">
        <f t="shared" si="34"/>
        <v>6.4909911201396199E-206</v>
      </c>
    </row>
    <row r="387" spans="1:10" x14ac:dyDescent="0.25">
      <c r="A387" s="2">
        <v>34555</v>
      </c>
      <c r="B387" s="1">
        <v>29.572479000000001</v>
      </c>
      <c r="C387" s="1">
        <f t="shared" si="30"/>
        <v>1.7020733189871116E-3</v>
      </c>
      <c r="D387" s="1">
        <f t="shared" si="31"/>
        <v>0.11032320219964806</v>
      </c>
      <c r="F387" s="1">
        <f t="shared" si="35"/>
        <v>30.868371909971753</v>
      </c>
      <c r="G387" s="1">
        <f t="shared" si="32"/>
        <v>30.815484945818458</v>
      </c>
      <c r="H387">
        <v>0</v>
      </c>
      <c r="I387" s="1">
        <f t="shared" si="33"/>
        <v>0</v>
      </c>
      <c r="J387" s="1">
        <f t="shared" si="34"/>
        <v>2.5070819160706547E-207</v>
      </c>
    </row>
    <row r="388" spans="1:10" x14ac:dyDescent="0.25">
      <c r="A388" s="2">
        <v>34556</v>
      </c>
      <c r="B388" s="1">
        <v>29.683043999999999</v>
      </c>
      <c r="C388" s="1">
        <f t="shared" ref="C388:C451" si="36">(B388-B387)/B387</f>
        <v>3.7387802355019874E-3</v>
      </c>
      <c r="D388" s="1">
        <f t="shared" ref="D388:D451" si="37">(C388-$L$3)/$L$4</f>
        <v>0.28716237635102437</v>
      </c>
      <c r="F388" s="1">
        <f t="shared" si="35"/>
        <v>30.974145838278343</v>
      </c>
      <c r="G388" s="1">
        <f t="shared" si="32"/>
        <v>30.921258874125048</v>
      </c>
      <c r="H388">
        <v>0</v>
      </c>
      <c r="I388" s="1">
        <f t="shared" si="33"/>
        <v>0</v>
      </c>
      <c r="J388" s="1">
        <f t="shared" si="34"/>
        <v>9.5756241873597031E-209</v>
      </c>
    </row>
    <row r="389" spans="1:10" x14ac:dyDescent="0.25">
      <c r="A389" s="2">
        <v>34557</v>
      </c>
      <c r="B389" s="1">
        <v>29.572479000000001</v>
      </c>
      <c r="C389" s="1">
        <f t="shared" si="36"/>
        <v>-3.724853825638556E-3</v>
      </c>
      <c r="D389" s="1">
        <f t="shared" si="37"/>
        <v>-0.36087533238257602</v>
      </c>
      <c r="F389" s="1">
        <f t="shared" si="35"/>
        <v>31.079919766584933</v>
      </c>
      <c r="G389" s="1">
        <f t="shared" si="32"/>
        <v>31.027032802431638</v>
      </c>
      <c r="H389">
        <v>0</v>
      </c>
      <c r="I389" s="1">
        <f t="shared" si="33"/>
        <v>0</v>
      </c>
      <c r="J389" s="1">
        <f t="shared" si="34"/>
        <v>3.6166519925855893E-210</v>
      </c>
    </row>
    <row r="390" spans="1:10" x14ac:dyDescent="0.25">
      <c r="A390" s="2">
        <v>34558</v>
      </c>
      <c r="B390" s="1">
        <v>29.803681999999998</v>
      </c>
      <c r="C390" s="1">
        <f t="shared" si="36"/>
        <v>7.8181812218041363E-3</v>
      </c>
      <c r="D390" s="1">
        <f t="shared" si="37"/>
        <v>0.64136056539847297</v>
      </c>
      <c r="F390" s="1">
        <f t="shared" si="35"/>
        <v>31.185693694891523</v>
      </c>
      <c r="G390" s="1">
        <f t="shared" si="32"/>
        <v>31.132806730738228</v>
      </c>
      <c r="H390">
        <v>0</v>
      </c>
      <c r="I390" s="1">
        <f t="shared" si="33"/>
        <v>0</v>
      </c>
      <c r="J390" s="1">
        <f t="shared" si="34"/>
        <v>1.3507886698882585E-211</v>
      </c>
    </row>
    <row r="391" spans="1:10" x14ac:dyDescent="0.25">
      <c r="A391" s="2">
        <v>34561</v>
      </c>
      <c r="B391" s="1">
        <v>29.793645999999999</v>
      </c>
      <c r="C391" s="1">
        <f t="shared" si="36"/>
        <v>-3.367369172708087E-4</v>
      </c>
      <c r="D391" s="1">
        <f t="shared" si="37"/>
        <v>-6.6698594853099202E-2</v>
      </c>
      <c r="F391" s="1">
        <f t="shared" si="35"/>
        <v>31.291467623198113</v>
      </c>
      <c r="G391" s="1">
        <f t="shared" si="32"/>
        <v>31.238580659044818</v>
      </c>
      <c r="H391">
        <v>0</v>
      </c>
      <c r="I391" s="1">
        <f t="shared" si="33"/>
        <v>0</v>
      </c>
      <c r="J391" s="1">
        <f t="shared" si="34"/>
        <v>4.9889500594803205E-213</v>
      </c>
    </row>
    <row r="392" spans="1:10" x14ac:dyDescent="0.25">
      <c r="A392" s="2">
        <v>34562</v>
      </c>
      <c r="B392" s="1">
        <v>30.004721</v>
      </c>
      <c r="C392" s="1">
        <f t="shared" si="36"/>
        <v>7.0845642725298214E-3</v>
      </c>
      <c r="D392" s="1">
        <f t="shared" si="37"/>
        <v>0.57766351875854005</v>
      </c>
      <c r="F392" s="1">
        <f t="shared" si="35"/>
        <v>31.397241551504703</v>
      </c>
      <c r="G392" s="1">
        <f t="shared" si="32"/>
        <v>31.344354587351408</v>
      </c>
      <c r="H392">
        <v>0</v>
      </c>
      <c r="I392" s="1">
        <f t="shared" si="33"/>
        <v>0</v>
      </c>
      <c r="J392" s="1">
        <f t="shared" si="34"/>
        <v>1.8220989734998659E-214</v>
      </c>
    </row>
    <row r="393" spans="1:10" x14ac:dyDescent="0.25">
      <c r="A393" s="2">
        <v>34563</v>
      </c>
      <c r="B393" s="1">
        <v>29.984579</v>
      </c>
      <c r="C393" s="1">
        <f t="shared" si="36"/>
        <v>-6.7129436064410943E-4</v>
      </c>
      <c r="D393" s="1">
        <f t="shared" si="37"/>
        <v>-9.5746889191671625E-2</v>
      </c>
      <c r="F393" s="1">
        <f t="shared" si="35"/>
        <v>31.503015479811292</v>
      </c>
      <c r="G393" s="1">
        <f t="shared" si="32"/>
        <v>31.450128515657997</v>
      </c>
      <c r="H393">
        <v>0</v>
      </c>
      <c r="I393" s="1">
        <f t="shared" si="33"/>
        <v>0</v>
      </c>
      <c r="J393" s="1">
        <f t="shared" si="34"/>
        <v>6.5807566281499306E-216</v>
      </c>
    </row>
    <row r="394" spans="1:10" x14ac:dyDescent="0.25">
      <c r="A394" s="2">
        <v>34564</v>
      </c>
      <c r="B394" s="1">
        <v>29.8841</v>
      </c>
      <c r="C394" s="1">
        <f t="shared" si="36"/>
        <v>-3.3510225372849153E-3</v>
      </c>
      <c r="D394" s="1">
        <f t="shared" si="37"/>
        <v>-0.32841704603398153</v>
      </c>
      <c r="F394" s="1">
        <f t="shared" si="35"/>
        <v>31.608789408117882</v>
      </c>
      <c r="G394" s="1">
        <f t="shared" si="32"/>
        <v>31.555902443964587</v>
      </c>
      <c r="H394">
        <v>0</v>
      </c>
      <c r="I394" s="1">
        <f t="shared" si="33"/>
        <v>0</v>
      </c>
      <c r="J394" s="1">
        <f t="shared" si="34"/>
        <v>2.3502862282585693E-217</v>
      </c>
    </row>
    <row r="395" spans="1:10" x14ac:dyDescent="0.25">
      <c r="A395" s="2">
        <v>34565</v>
      </c>
      <c r="B395" s="1">
        <v>29.863963999999999</v>
      </c>
      <c r="C395" s="1">
        <f t="shared" si="36"/>
        <v>-6.7380312607710519E-4</v>
      </c>
      <c r="D395" s="1">
        <f t="shared" si="37"/>
        <v>-9.5964715332346601E-2</v>
      </c>
      <c r="F395" s="1">
        <f t="shared" si="35"/>
        <v>31.714563336424472</v>
      </c>
      <c r="G395" s="1">
        <f t="shared" si="32"/>
        <v>31.661676372271177</v>
      </c>
      <c r="H395">
        <v>0</v>
      </c>
      <c r="I395" s="1">
        <f t="shared" si="33"/>
        <v>0</v>
      </c>
      <c r="J395" s="1">
        <f t="shared" si="34"/>
        <v>8.3005475397711267E-219</v>
      </c>
    </row>
    <row r="396" spans="1:10" x14ac:dyDescent="0.25">
      <c r="A396" s="2">
        <v>34568</v>
      </c>
      <c r="B396" s="1">
        <v>29.833853000000001</v>
      </c>
      <c r="C396" s="1">
        <f t="shared" si="36"/>
        <v>-1.0082720431888413E-3</v>
      </c>
      <c r="D396" s="1">
        <f t="shared" si="37"/>
        <v>-0.12500532328714981</v>
      </c>
      <c r="F396" s="1">
        <f t="shared" si="35"/>
        <v>31.820337264731062</v>
      </c>
      <c r="G396" s="1">
        <f t="shared" si="32"/>
        <v>31.767450300577767</v>
      </c>
      <c r="H396">
        <v>0</v>
      </c>
      <c r="I396" s="1">
        <f t="shared" si="33"/>
        <v>0</v>
      </c>
      <c r="J396" s="1">
        <f t="shared" si="34"/>
        <v>2.8989036843735072E-220</v>
      </c>
    </row>
    <row r="397" spans="1:10" x14ac:dyDescent="0.25">
      <c r="A397" s="2">
        <v>34569</v>
      </c>
      <c r="B397" s="1">
        <v>30.004721</v>
      </c>
      <c r="C397" s="1">
        <f t="shared" si="36"/>
        <v>5.7273192302716878E-3</v>
      </c>
      <c r="D397" s="1">
        <f t="shared" si="37"/>
        <v>0.45981932112372281</v>
      </c>
      <c r="F397" s="1">
        <f t="shared" si="35"/>
        <v>31.926111193037652</v>
      </c>
      <c r="G397" s="1">
        <f t="shared" si="32"/>
        <v>31.873224228884357</v>
      </c>
      <c r="H397">
        <v>0</v>
      </c>
      <c r="I397" s="1">
        <f t="shared" si="33"/>
        <v>0</v>
      </c>
      <c r="J397" s="1">
        <f t="shared" si="34"/>
        <v>1.001156314125256E-221</v>
      </c>
    </row>
    <row r="398" spans="1:10" x14ac:dyDescent="0.25">
      <c r="A398" s="2">
        <v>34570</v>
      </c>
      <c r="B398" s="1">
        <v>30.326366</v>
      </c>
      <c r="C398" s="1">
        <f t="shared" si="36"/>
        <v>1.071981305875166E-2</v>
      </c>
      <c r="D398" s="1">
        <f t="shared" si="37"/>
        <v>0.89329773592430062</v>
      </c>
      <c r="F398" s="1">
        <f t="shared" si="35"/>
        <v>32.031885121344239</v>
      </c>
      <c r="G398" s="1">
        <f t="shared" si="32"/>
        <v>31.978998157190944</v>
      </c>
      <c r="H398">
        <v>0</v>
      </c>
      <c r="I398" s="1">
        <f t="shared" si="33"/>
        <v>0</v>
      </c>
      <c r="J398" s="1">
        <f t="shared" si="34"/>
        <v>3.4190941092684455E-223</v>
      </c>
    </row>
    <row r="399" spans="1:10" x14ac:dyDescent="0.25">
      <c r="A399" s="2">
        <v>34571</v>
      </c>
      <c r="B399" s="1">
        <v>30.245964000000001</v>
      </c>
      <c r="C399" s="1">
        <f t="shared" si="36"/>
        <v>-2.6512243504546312E-3</v>
      </c>
      <c r="D399" s="1">
        <f t="shared" si="37"/>
        <v>-0.26765634824862883</v>
      </c>
      <c r="F399" s="1">
        <f t="shared" si="35"/>
        <v>32.137659049650829</v>
      </c>
      <c r="G399" s="1">
        <f t="shared" ref="G399:G462" si="38">F399-0.5*$L$7</f>
        <v>32.084772085497534</v>
      </c>
      <c r="H399">
        <v>0</v>
      </c>
      <c r="I399" s="1">
        <f t="shared" ref="I399:I462" si="39">H399/$L$8/$L$7</f>
        <v>0</v>
      </c>
      <c r="J399" s="1">
        <f t="shared" ref="J399:J462" si="40">1/SQRT(2*PI())*EXP(-0.5*G399*G399)</f>
        <v>1.1546790289043717E-224</v>
      </c>
    </row>
    <row r="400" spans="1:10" x14ac:dyDescent="0.25">
      <c r="A400" s="2">
        <v>34572</v>
      </c>
      <c r="B400" s="1">
        <v>30.678207</v>
      </c>
      <c r="C400" s="1">
        <f t="shared" si="36"/>
        <v>1.4290931510729818E-2</v>
      </c>
      <c r="D400" s="1">
        <f t="shared" si="37"/>
        <v>1.2033637708181073</v>
      </c>
      <c r="F400" s="1">
        <f t="shared" ref="F400:F463" si="41">F399+$L$7</f>
        <v>32.243432977957418</v>
      </c>
      <c r="G400" s="1">
        <f t="shared" si="38"/>
        <v>32.190546013804124</v>
      </c>
      <c r="H400">
        <v>0</v>
      </c>
      <c r="I400" s="1">
        <f t="shared" si="39"/>
        <v>0</v>
      </c>
      <c r="J400" s="1">
        <f t="shared" si="40"/>
        <v>3.8561379442389943E-226</v>
      </c>
    </row>
    <row r="401" spans="1:10" x14ac:dyDescent="0.25">
      <c r="A401" s="2">
        <v>34575</v>
      </c>
      <c r="B401" s="1">
        <v>30.658083000000001</v>
      </c>
      <c r="C401" s="1">
        <f t="shared" si="36"/>
        <v>-6.5597053960810491E-4</v>
      </c>
      <c r="D401" s="1">
        <f t="shared" si="37"/>
        <v>-9.4416382659348597E-2</v>
      </c>
      <c r="F401" s="1">
        <f t="shared" si="41"/>
        <v>32.349206906264008</v>
      </c>
      <c r="G401" s="1">
        <f t="shared" si="38"/>
        <v>32.296319942110713</v>
      </c>
      <c r="H401">
        <v>0</v>
      </c>
      <c r="I401" s="1">
        <f t="shared" si="39"/>
        <v>0</v>
      </c>
      <c r="J401" s="1">
        <f t="shared" si="40"/>
        <v>1.2734588149338271E-227</v>
      </c>
    </row>
    <row r="402" spans="1:10" x14ac:dyDescent="0.25">
      <c r="A402" s="2">
        <v>34576</v>
      </c>
      <c r="B402" s="1">
        <v>30.738496999999999</v>
      </c>
      <c r="C402" s="1">
        <f t="shared" si="36"/>
        <v>2.6229298159313333E-3</v>
      </c>
      <c r="D402" s="1">
        <f t="shared" si="37"/>
        <v>0.19027751526801839</v>
      </c>
      <c r="F402" s="1">
        <f t="shared" si="41"/>
        <v>32.454980834570598</v>
      </c>
      <c r="G402" s="1">
        <f t="shared" si="38"/>
        <v>32.402093870417303</v>
      </c>
      <c r="H402">
        <v>0</v>
      </c>
      <c r="I402" s="1">
        <f t="shared" si="39"/>
        <v>0</v>
      </c>
      <c r="J402" s="1">
        <f t="shared" si="40"/>
        <v>4.1587068341207266E-229</v>
      </c>
    </row>
    <row r="403" spans="1:10" x14ac:dyDescent="0.25">
      <c r="A403" s="2">
        <v>34577</v>
      </c>
      <c r="B403" s="1">
        <v>30.658083000000001</v>
      </c>
      <c r="C403" s="1">
        <f t="shared" si="36"/>
        <v>-2.6160680530345239E-3</v>
      </c>
      <c r="D403" s="1">
        <f t="shared" si="37"/>
        <v>-0.26460386654319512</v>
      </c>
      <c r="F403" s="1">
        <f t="shared" si="41"/>
        <v>32.560754762877188</v>
      </c>
      <c r="G403" s="1">
        <f t="shared" si="38"/>
        <v>32.507867798723893</v>
      </c>
      <c r="H403">
        <v>0</v>
      </c>
      <c r="I403" s="1">
        <f t="shared" si="39"/>
        <v>0</v>
      </c>
      <c r="J403" s="1">
        <f t="shared" si="40"/>
        <v>1.3429899654501474E-230</v>
      </c>
    </row>
    <row r="404" spans="1:10" x14ac:dyDescent="0.25">
      <c r="A404" s="2">
        <v>34578</v>
      </c>
      <c r="B404" s="1">
        <v>30.557597999999999</v>
      </c>
      <c r="C404" s="1">
        <f t="shared" si="36"/>
        <v>-3.2776021905871477E-3</v>
      </c>
      <c r="D404" s="1">
        <f t="shared" si="37"/>
        <v>-0.32204224886966598</v>
      </c>
      <c r="F404" s="1">
        <f t="shared" si="41"/>
        <v>32.666528691183778</v>
      </c>
      <c r="G404" s="1">
        <f t="shared" si="38"/>
        <v>32.613641727030483</v>
      </c>
      <c r="H404">
        <v>0</v>
      </c>
      <c r="I404" s="1">
        <f t="shared" si="39"/>
        <v>0</v>
      </c>
      <c r="J404" s="1">
        <f t="shared" si="40"/>
        <v>4.2887258830174641E-232</v>
      </c>
    </row>
    <row r="405" spans="1:10" x14ac:dyDescent="0.25">
      <c r="A405" s="2">
        <v>34579</v>
      </c>
      <c r="B405" s="1">
        <v>30.426859</v>
      </c>
      <c r="C405" s="1">
        <f t="shared" si="36"/>
        <v>-4.2784449222742701E-3</v>
      </c>
      <c r="D405" s="1">
        <f t="shared" si="37"/>
        <v>-0.40894144908930907</v>
      </c>
      <c r="F405" s="1">
        <f t="shared" si="41"/>
        <v>32.772302619490368</v>
      </c>
      <c r="G405" s="1">
        <f t="shared" si="38"/>
        <v>32.719415655337073</v>
      </c>
      <c r="H405">
        <v>0</v>
      </c>
      <c r="I405" s="1">
        <f t="shared" si="39"/>
        <v>0</v>
      </c>
      <c r="J405" s="1">
        <f t="shared" si="40"/>
        <v>1.3543311565314852E-233</v>
      </c>
    </row>
    <row r="406" spans="1:10" x14ac:dyDescent="0.25">
      <c r="A406" s="2">
        <v>34583</v>
      </c>
      <c r="B406" s="1">
        <v>30.436968</v>
      </c>
      <c r="C406" s="1">
        <f t="shared" si="36"/>
        <v>3.3223935470959797E-4</v>
      </c>
      <c r="D406" s="1">
        <f t="shared" si="37"/>
        <v>-8.6140415456879005E-3</v>
      </c>
      <c r="F406" s="1">
        <f t="shared" si="41"/>
        <v>32.878076547796958</v>
      </c>
      <c r="G406" s="1">
        <f t="shared" si="38"/>
        <v>32.825189583643663</v>
      </c>
      <c r="H406">
        <v>0</v>
      </c>
      <c r="I406" s="1">
        <f t="shared" si="39"/>
        <v>0</v>
      </c>
      <c r="J406" s="1">
        <f t="shared" si="40"/>
        <v>4.2292417400652482E-235</v>
      </c>
    </row>
    <row r="407" spans="1:10" x14ac:dyDescent="0.25">
      <c r="A407" s="2">
        <v>34584</v>
      </c>
      <c r="B407" s="1">
        <v>30.406797000000001</v>
      </c>
      <c r="C407" s="1">
        <f t="shared" si="36"/>
        <v>-9.9126167888993668E-4</v>
      </c>
      <c r="D407" s="1">
        <f t="shared" si="37"/>
        <v>-0.12352838090027968</v>
      </c>
      <c r="F407" s="1">
        <f t="shared" si="41"/>
        <v>32.983850476103548</v>
      </c>
      <c r="G407" s="1">
        <f t="shared" si="38"/>
        <v>32.930963511950253</v>
      </c>
      <c r="H407">
        <v>0</v>
      </c>
      <c r="I407" s="1">
        <f t="shared" si="39"/>
        <v>0</v>
      </c>
      <c r="J407" s="1">
        <f t="shared" si="40"/>
        <v>1.3059940836197363E-236</v>
      </c>
    </row>
    <row r="408" spans="1:10" x14ac:dyDescent="0.25">
      <c r="A408" s="2">
        <v>34585</v>
      </c>
      <c r="B408" s="1">
        <v>30.557597999999999</v>
      </c>
      <c r="C408" s="1">
        <f t="shared" si="36"/>
        <v>4.9594503492096766E-3</v>
      </c>
      <c r="D408" s="1">
        <f t="shared" si="37"/>
        <v>0.39314831525513955</v>
      </c>
      <c r="F408" s="1">
        <f t="shared" si="41"/>
        <v>33.089624404410138</v>
      </c>
      <c r="G408" s="1">
        <f t="shared" si="38"/>
        <v>33.036737440256843</v>
      </c>
      <c r="H408">
        <v>0</v>
      </c>
      <c r="I408" s="1">
        <f t="shared" si="39"/>
        <v>0</v>
      </c>
      <c r="J408" s="1">
        <f t="shared" si="40"/>
        <v>3.9880534357475209E-238</v>
      </c>
    </row>
    <row r="409" spans="1:10" x14ac:dyDescent="0.25">
      <c r="A409" s="2">
        <v>34586</v>
      </c>
      <c r="B409" s="1">
        <v>30.235931000000001</v>
      </c>
      <c r="C409" s="1">
        <f t="shared" si="36"/>
        <v>-1.0526580001477798E-2</v>
      </c>
      <c r="D409" s="1">
        <f t="shared" si="37"/>
        <v>-0.95144220775677546</v>
      </c>
      <c r="F409" s="1">
        <f t="shared" si="41"/>
        <v>33.195398332716728</v>
      </c>
      <c r="G409" s="1">
        <f t="shared" si="38"/>
        <v>33.142511368563433</v>
      </c>
      <c r="H409">
        <v>0</v>
      </c>
      <c r="I409" s="1">
        <f t="shared" si="39"/>
        <v>0</v>
      </c>
      <c r="J409" s="1">
        <f t="shared" si="40"/>
        <v>1.2042642321103033E-239</v>
      </c>
    </row>
    <row r="410" spans="1:10" x14ac:dyDescent="0.25">
      <c r="A410" s="2">
        <v>34589</v>
      </c>
      <c r="B410" s="1">
        <v>30.145416000000001</v>
      </c>
      <c r="C410" s="1">
        <f t="shared" si="36"/>
        <v>-2.9936237121324263E-3</v>
      </c>
      <c r="D410" s="1">
        <f t="shared" si="37"/>
        <v>-0.2973855252146842</v>
      </c>
      <c r="F410" s="1">
        <f t="shared" si="41"/>
        <v>33.301172261023318</v>
      </c>
      <c r="G410" s="1">
        <f t="shared" si="38"/>
        <v>33.248285296870023</v>
      </c>
      <c r="H410">
        <v>0</v>
      </c>
      <c r="I410" s="1">
        <f t="shared" si="39"/>
        <v>0</v>
      </c>
      <c r="J410" s="1">
        <f t="shared" si="40"/>
        <v>3.5960329780579596E-241</v>
      </c>
    </row>
    <row r="411" spans="1:10" x14ac:dyDescent="0.25">
      <c r="A411" s="2">
        <v>34590</v>
      </c>
      <c r="B411" s="1">
        <v>30.235931000000001</v>
      </c>
      <c r="C411" s="1">
        <f t="shared" si="36"/>
        <v>3.0026124038228532E-3</v>
      </c>
      <c r="D411" s="1">
        <f t="shared" si="37"/>
        <v>0.22324384672099223</v>
      </c>
      <c r="F411" s="1">
        <f t="shared" si="41"/>
        <v>33.406946189329908</v>
      </c>
      <c r="G411" s="1">
        <f t="shared" si="38"/>
        <v>33.354059225176613</v>
      </c>
      <c r="H411">
        <v>0</v>
      </c>
      <c r="I411" s="1">
        <f t="shared" si="39"/>
        <v>0</v>
      </c>
      <c r="J411" s="1">
        <f t="shared" si="40"/>
        <v>1.0618583919968942E-242</v>
      </c>
    </row>
    <row r="412" spans="1:10" x14ac:dyDescent="0.25">
      <c r="A412" s="2">
        <v>34591</v>
      </c>
      <c r="B412" s="1">
        <v>30.266044999999998</v>
      </c>
      <c r="C412" s="1">
        <f t="shared" si="36"/>
        <v>9.9596734759043902E-4</v>
      </c>
      <c r="D412" s="1">
        <f t="shared" si="37"/>
        <v>4.9014824527513365E-2</v>
      </c>
      <c r="F412" s="1">
        <f t="shared" si="41"/>
        <v>33.512720117636498</v>
      </c>
      <c r="G412" s="1">
        <f t="shared" si="38"/>
        <v>33.459833153483203</v>
      </c>
      <c r="H412">
        <v>0</v>
      </c>
      <c r="I412" s="1">
        <f t="shared" si="39"/>
        <v>0</v>
      </c>
      <c r="J412" s="1">
        <f t="shared" si="40"/>
        <v>3.1006346857551352E-244</v>
      </c>
    </row>
    <row r="413" spans="1:10" x14ac:dyDescent="0.25">
      <c r="A413" s="2">
        <v>34592</v>
      </c>
      <c r="B413" s="1">
        <v>30.648031</v>
      </c>
      <c r="C413" s="1">
        <f t="shared" si="36"/>
        <v>1.2620942049085081E-2</v>
      </c>
      <c r="D413" s="1">
        <f t="shared" si="37"/>
        <v>1.0583652171017508</v>
      </c>
      <c r="F413" s="1">
        <f t="shared" si="41"/>
        <v>33.618494045943088</v>
      </c>
      <c r="G413" s="1">
        <f t="shared" si="38"/>
        <v>33.565607081789793</v>
      </c>
      <c r="H413">
        <v>0</v>
      </c>
      <c r="I413" s="1">
        <f t="shared" si="39"/>
        <v>0</v>
      </c>
      <c r="J413" s="1">
        <f t="shared" si="40"/>
        <v>8.9531458198625257E-246</v>
      </c>
    </row>
    <row r="414" spans="1:10" x14ac:dyDescent="0.25">
      <c r="A414" s="2">
        <v>34593</v>
      </c>
      <c r="B414" s="1">
        <v>30.429918000000001</v>
      </c>
      <c r="C414" s="1">
        <f t="shared" si="36"/>
        <v>-7.1167051482034487E-3</v>
      </c>
      <c r="D414" s="1">
        <f t="shared" si="37"/>
        <v>-0.65537631426808052</v>
      </c>
      <c r="F414" s="1">
        <f t="shared" si="41"/>
        <v>33.724267974249678</v>
      </c>
      <c r="G414" s="1">
        <f t="shared" si="38"/>
        <v>33.671381010096383</v>
      </c>
      <c r="H414">
        <v>0</v>
      </c>
      <c r="I414" s="1">
        <f t="shared" si="39"/>
        <v>0</v>
      </c>
      <c r="J414" s="1">
        <f t="shared" si="40"/>
        <v>2.5564763198818272E-247</v>
      </c>
    </row>
    <row r="415" spans="1:10" x14ac:dyDescent="0.25">
      <c r="A415" s="2">
        <v>34596</v>
      </c>
      <c r="B415" s="1">
        <v>30.460280999999998</v>
      </c>
      <c r="C415" s="1">
        <f t="shared" si="36"/>
        <v>9.9780091421862189E-4</v>
      </c>
      <c r="D415" s="1">
        <f t="shared" si="37"/>
        <v>4.9174025837063699E-2</v>
      </c>
      <c r="F415" s="1">
        <f t="shared" si="41"/>
        <v>33.830041902556268</v>
      </c>
      <c r="G415" s="1">
        <f t="shared" si="38"/>
        <v>33.777154938402973</v>
      </c>
      <c r="H415">
        <v>0</v>
      </c>
      <c r="I415" s="1">
        <f t="shared" si="39"/>
        <v>0</v>
      </c>
      <c r="J415" s="1">
        <f t="shared" si="40"/>
        <v>7.2185330664705465E-249</v>
      </c>
    </row>
    <row r="416" spans="1:10" x14ac:dyDescent="0.25">
      <c r="A416" s="2">
        <v>34597</v>
      </c>
      <c r="B416" s="1">
        <v>29.883793000000001</v>
      </c>
      <c r="C416" s="1">
        <f t="shared" si="36"/>
        <v>-1.8925892377683506E-2</v>
      </c>
      <c r="D416" s="1">
        <f t="shared" si="37"/>
        <v>-1.6807211491713208</v>
      </c>
      <c r="F416" s="1">
        <f t="shared" si="41"/>
        <v>33.935815830862857</v>
      </c>
      <c r="G416" s="1">
        <f t="shared" si="38"/>
        <v>33.882928866709562</v>
      </c>
      <c r="H416">
        <v>0</v>
      </c>
      <c r="I416" s="1">
        <f t="shared" si="39"/>
        <v>0</v>
      </c>
      <c r="J416" s="1">
        <f t="shared" si="40"/>
        <v>2.0155667514049872E-250</v>
      </c>
    </row>
    <row r="417" spans="1:10" x14ac:dyDescent="0.25">
      <c r="A417" s="2">
        <v>34598</v>
      </c>
      <c r="B417" s="1">
        <v>29.883793000000001</v>
      </c>
      <c r="C417" s="1">
        <f t="shared" si="36"/>
        <v>0</v>
      </c>
      <c r="D417" s="1">
        <f t="shared" si="37"/>
        <v>-3.7461065450318687E-2</v>
      </c>
      <c r="F417" s="1">
        <f t="shared" si="41"/>
        <v>34.041589759169447</v>
      </c>
      <c r="G417" s="1">
        <f t="shared" si="38"/>
        <v>33.988702795016152</v>
      </c>
      <c r="H417">
        <v>0</v>
      </c>
      <c r="I417" s="1">
        <f t="shared" si="39"/>
        <v>0</v>
      </c>
      <c r="J417" s="1">
        <f t="shared" si="40"/>
        <v>5.5652730957079049E-252</v>
      </c>
    </row>
    <row r="418" spans="1:10" x14ac:dyDescent="0.25">
      <c r="A418" s="2">
        <v>34599</v>
      </c>
      <c r="B418" s="1">
        <v>29.813041999999999</v>
      </c>
      <c r="C418" s="1">
        <f t="shared" si="36"/>
        <v>-2.3675374809349449E-3</v>
      </c>
      <c r="D418" s="1">
        <f t="shared" si="37"/>
        <v>-0.24302494383954767</v>
      </c>
      <c r="F418" s="1">
        <f t="shared" si="41"/>
        <v>34.147363687476037</v>
      </c>
      <c r="G418" s="1">
        <f t="shared" si="38"/>
        <v>34.094476723322742</v>
      </c>
      <c r="H418">
        <v>0</v>
      </c>
      <c r="I418" s="1">
        <f t="shared" si="39"/>
        <v>0</v>
      </c>
      <c r="J418" s="1">
        <f t="shared" si="40"/>
        <v>1.5195564387973957E-253</v>
      </c>
    </row>
    <row r="419" spans="1:10" x14ac:dyDescent="0.25">
      <c r="A419" s="2">
        <v>34600</v>
      </c>
      <c r="B419" s="1">
        <v>29.711893</v>
      </c>
      <c r="C419" s="1">
        <f t="shared" si="36"/>
        <v>-3.3927768927437692E-3</v>
      </c>
      <c r="D419" s="1">
        <f t="shared" si="37"/>
        <v>-0.33204241091917652</v>
      </c>
      <c r="F419" s="1">
        <f t="shared" si="41"/>
        <v>34.253137615782627</v>
      </c>
      <c r="G419" s="1">
        <f t="shared" si="38"/>
        <v>34.200250651629332</v>
      </c>
      <c r="H419">
        <v>0</v>
      </c>
      <c r="I419" s="1">
        <f t="shared" si="39"/>
        <v>0</v>
      </c>
      <c r="J419" s="1">
        <f t="shared" si="40"/>
        <v>4.1028746539544567E-255</v>
      </c>
    </row>
    <row r="420" spans="1:10" x14ac:dyDescent="0.25">
      <c r="A420" s="2">
        <v>34603</v>
      </c>
      <c r="B420" s="1">
        <v>29.863579000000001</v>
      </c>
      <c r="C420" s="1">
        <f t="shared" si="36"/>
        <v>5.1052284013005005E-3</v>
      </c>
      <c r="D420" s="1">
        <f t="shared" si="37"/>
        <v>0.40580564465884678</v>
      </c>
      <c r="F420" s="1">
        <f t="shared" si="41"/>
        <v>34.358911544089217</v>
      </c>
      <c r="G420" s="1">
        <f t="shared" si="38"/>
        <v>34.306024579935922</v>
      </c>
      <c r="H420">
        <v>0</v>
      </c>
      <c r="I420" s="1">
        <f t="shared" si="39"/>
        <v>0</v>
      </c>
      <c r="J420" s="1">
        <f t="shared" si="40"/>
        <v>1.0954705902006296E-256</v>
      </c>
    </row>
    <row r="421" spans="1:10" x14ac:dyDescent="0.25">
      <c r="A421" s="2">
        <v>34604</v>
      </c>
      <c r="B421" s="1">
        <v>29.843349</v>
      </c>
      <c r="C421" s="1">
        <f t="shared" si="36"/>
        <v>-6.7741378218603748E-4</v>
      </c>
      <c r="D421" s="1">
        <f t="shared" si="37"/>
        <v>-9.6278214264996581E-2</v>
      </c>
      <c r="F421" s="1">
        <f t="shared" si="41"/>
        <v>34.464685472395807</v>
      </c>
      <c r="G421" s="1">
        <f t="shared" si="38"/>
        <v>34.411798508242512</v>
      </c>
      <c r="H421">
        <v>0</v>
      </c>
      <c r="I421" s="1">
        <f t="shared" si="39"/>
        <v>0</v>
      </c>
      <c r="J421" s="1">
        <f t="shared" si="40"/>
        <v>2.8923727132262387E-258</v>
      </c>
    </row>
    <row r="422" spans="1:10" x14ac:dyDescent="0.25">
      <c r="A422" s="2">
        <v>34605</v>
      </c>
      <c r="B422" s="1">
        <v>30.075959999999998</v>
      </c>
      <c r="C422" s="1">
        <f t="shared" si="36"/>
        <v>7.7944000185769559E-3</v>
      </c>
      <c r="D422" s="1">
        <f t="shared" si="37"/>
        <v>0.63929573795328665</v>
      </c>
      <c r="F422" s="1">
        <f t="shared" si="41"/>
        <v>34.570459400702397</v>
      </c>
      <c r="G422" s="1">
        <f t="shared" si="38"/>
        <v>34.517572436549102</v>
      </c>
      <c r="H422">
        <v>0</v>
      </c>
      <c r="I422" s="1">
        <f t="shared" si="39"/>
        <v>0</v>
      </c>
      <c r="J422" s="1">
        <f t="shared" si="40"/>
        <v>7.5517716324591598E-260</v>
      </c>
    </row>
    <row r="423" spans="1:10" x14ac:dyDescent="0.25">
      <c r="A423" s="2">
        <v>34606</v>
      </c>
      <c r="B423" s="1">
        <v>29.924229</v>
      </c>
      <c r="C423" s="1">
        <f t="shared" si="36"/>
        <v>-5.0449262467431822E-3</v>
      </c>
      <c r="D423" s="1">
        <f t="shared" si="37"/>
        <v>-0.47549197892865996</v>
      </c>
      <c r="F423" s="1">
        <f t="shared" si="41"/>
        <v>34.676233329008987</v>
      </c>
      <c r="G423" s="1">
        <f t="shared" si="38"/>
        <v>34.623346364855692</v>
      </c>
      <c r="H423">
        <v>0</v>
      </c>
      <c r="I423" s="1">
        <f t="shared" si="39"/>
        <v>0</v>
      </c>
      <c r="J423" s="1">
        <f t="shared" si="40"/>
        <v>1.9497750127814909E-261</v>
      </c>
    </row>
    <row r="424" spans="1:10" x14ac:dyDescent="0.25">
      <c r="A424" s="2">
        <v>34607</v>
      </c>
      <c r="B424" s="1">
        <v>29.883793000000001</v>
      </c>
      <c r="C424" s="1">
        <f t="shared" si="36"/>
        <v>-1.3512795935360505E-3</v>
      </c>
      <c r="D424" s="1">
        <f t="shared" si="37"/>
        <v>-0.15478730686035874</v>
      </c>
      <c r="F424" s="1">
        <f t="shared" si="41"/>
        <v>34.782007257315577</v>
      </c>
      <c r="G424" s="1">
        <f t="shared" si="38"/>
        <v>34.729120293162282</v>
      </c>
      <c r="H424">
        <v>0</v>
      </c>
      <c r="I424" s="1">
        <f t="shared" si="39"/>
        <v>0</v>
      </c>
      <c r="J424" s="1">
        <f t="shared" si="40"/>
        <v>4.9780724394660181E-263</v>
      </c>
    </row>
    <row r="425" spans="1:10" x14ac:dyDescent="0.25">
      <c r="A425" s="2">
        <v>34610</v>
      </c>
      <c r="B425" s="1">
        <v>29.813041999999999</v>
      </c>
      <c r="C425" s="1">
        <f t="shared" si="36"/>
        <v>-2.3675374809349449E-3</v>
      </c>
      <c r="D425" s="1">
        <f t="shared" si="37"/>
        <v>-0.24302494383954767</v>
      </c>
      <c r="F425" s="1">
        <f t="shared" si="41"/>
        <v>34.887781185622167</v>
      </c>
      <c r="G425" s="1">
        <f t="shared" si="38"/>
        <v>34.834894221468872</v>
      </c>
      <c r="H425">
        <v>0</v>
      </c>
      <c r="I425" s="1">
        <f t="shared" si="39"/>
        <v>0</v>
      </c>
      <c r="J425" s="1">
        <f t="shared" si="40"/>
        <v>1.2568370746404792E-264</v>
      </c>
    </row>
    <row r="426" spans="1:10" x14ac:dyDescent="0.25">
      <c r="A426" s="2">
        <v>34611</v>
      </c>
      <c r="B426" s="1">
        <v>29.368071</v>
      </c>
      <c r="C426" s="1">
        <f t="shared" si="36"/>
        <v>-1.4925380643813499E-2</v>
      </c>
      <c r="D426" s="1">
        <f t="shared" si="37"/>
        <v>-1.3333726006570283</v>
      </c>
      <c r="F426" s="1">
        <f t="shared" si="41"/>
        <v>34.993555113928757</v>
      </c>
      <c r="G426" s="1">
        <f t="shared" si="38"/>
        <v>34.940668149775462</v>
      </c>
      <c r="H426">
        <v>0</v>
      </c>
      <c r="I426" s="1">
        <f t="shared" si="39"/>
        <v>0</v>
      </c>
      <c r="J426" s="1">
        <f t="shared" si="40"/>
        <v>3.1378907133146433E-266</v>
      </c>
    </row>
    <row r="427" spans="1:10" x14ac:dyDescent="0.25">
      <c r="A427" s="2">
        <v>34612</v>
      </c>
      <c r="B427" s="1">
        <v>29.378167999999999</v>
      </c>
      <c r="C427" s="1">
        <f t="shared" si="36"/>
        <v>3.438087574767252E-4</v>
      </c>
      <c r="D427" s="1">
        <f t="shared" si="37"/>
        <v>-7.6095162435082814E-3</v>
      </c>
      <c r="F427" s="1">
        <f t="shared" si="41"/>
        <v>35.099329042235347</v>
      </c>
      <c r="G427" s="1">
        <f t="shared" si="38"/>
        <v>35.046442078082052</v>
      </c>
      <c r="H427">
        <v>0</v>
      </c>
      <c r="I427" s="1">
        <f t="shared" si="39"/>
        <v>0</v>
      </c>
      <c r="J427" s="1">
        <f t="shared" si="40"/>
        <v>7.7470739948145365E-268</v>
      </c>
    </row>
    <row r="428" spans="1:10" x14ac:dyDescent="0.25">
      <c r="A428" s="2">
        <v>34613</v>
      </c>
      <c r="B428" s="1">
        <v>29.287185999999998</v>
      </c>
      <c r="C428" s="1">
        <f t="shared" si="36"/>
        <v>-3.0969255809279988E-3</v>
      </c>
      <c r="D428" s="1">
        <f t="shared" si="37"/>
        <v>-0.3063548162884151</v>
      </c>
      <c r="F428" s="1">
        <f t="shared" si="41"/>
        <v>35.205102970541937</v>
      </c>
      <c r="G428" s="1">
        <f t="shared" si="38"/>
        <v>35.152216006388642</v>
      </c>
      <c r="H428">
        <v>0</v>
      </c>
      <c r="I428" s="1">
        <f t="shared" si="39"/>
        <v>0</v>
      </c>
      <c r="J428" s="1">
        <f t="shared" si="40"/>
        <v>1.8913793965084286E-269</v>
      </c>
    </row>
    <row r="429" spans="1:10" x14ac:dyDescent="0.25">
      <c r="A429" s="2">
        <v>34614</v>
      </c>
      <c r="B429" s="1">
        <v>29.418624999999999</v>
      </c>
      <c r="C429" s="1">
        <f t="shared" si="36"/>
        <v>4.4879354404346091E-3</v>
      </c>
      <c r="D429" s="1">
        <f t="shared" si="37"/>
        <v>0.35220854803005219</v>
      </c>
      <c r="F429" s="1">
        <f t="shared" si="41"/>
        <v>35.310876898848527</v>
      </c>
      <c r="G429" s="1">
        <f t="shared" si="38"/>
        <v>35.257989934695232</v>
      </c>
      <c r="H429">
        <v>0</v>
      </c>
      <c r="I429" s="1">
        <f t="shared" si="39"/>
        <v>0</v>
      </c>
      <c r="J429" s="1">
        <f t="shared" si="40"/>
        <v>4.5662602810114409E-271</v>
      </c>
    </row>
    <row r="430" spans="1:10" x14ac:dyDescent="0.25">
      <c r="A430" s="2">
        <v>34617</v>
      </c>
      <c r="B430" s="1">
        <v>29.732147000000001</v>
      </c>
      <c r="C430" s="1">
        <f t="shared" si="36"/>
        <v>1.065726219359343E-2</v>
      </c>
      <c r="D430" s="1">
        <f t="shared" si="37"/>
        <v>0.88786669268123874</v>
      </c>
      <c r="F430" s="1">
        <f t="shared" si="41"/>
        <v>35.416650827155117</v>
      </c>
      <c r="G430" s="1">
        <f t="shared" si="38"/>
        <v>35.363763863001822</v>
      </c>
      <c r="H430">
        <v>0</v>
      </c>
      <c r="I430" s="1">
        <f t="shared" si="39"/>
        <v>0</v>
      </c>
      <c r="J430" s="1">
        <f t="shared" si="40"/>
        <v>1.0901436560508457E-272</v>
      </c>
    </row>
    <row r="431" spans="1:10" x14ac:dyDescent="0.25">
      <c r="A431" s="2">
        <v>34618</v>
      </c>
      <c r="B431" s="1">
        <v>30.177118</v>
      </c>
      <c r="C431" s="1">
        <f t="shared" si="36"/>
        <v>1.4965989506240463E-2</v>
      </c>
      <c r="D431" s="1">
        <f t="shared" si="37"/>
        <v>1.2619763760301808</v>
      </c>
      <c r="F431" s="1">
        <f t="shared" si="41"/>
        <v>35.522424755461707</v>
      </c>
      <c r="G431" s="1">
        <f t="shared" si="38"/>
        <v>35.469537791308412</v>
      </c>
      <c r="H431">
        <v>0</v>
      </c>
      <c r="I431" s="1">
        <f t="shared" si="39"/>
        <v>0</v>
      </c>
      <c r="J431" s="1">
        <f t="shared" si="40"/>
        <v>2.5736403690171735E-274</v>
      </c>
    </row>
    <row r="432" spans="1:10" x14ac:dyDescent="0.25">
      <c r="A432" s="2">
        <v>34619</v>
      </c>
      <c r="B432" s="1">
        <v>30.217562000000001</v>
      </c>
      <c r="C432" s="1">
        <f t="shared" si="36"/>
        <v>1.3402207593183953E-3</v>
      </c>
      <c r="D432" s="1">
        <f t="shared" si="37"/>
        <v>7.8904981297313326E-2</v>
      </c>
      <c r="F432" s="1">
        <f t="shared" si="41"/>
        <v>35.628198683768296</v>
      </c>
      <c r="G432" s="1">
        <f t="shared" si="38"/>
        <v>35.575311719615001</v>
      </c>
      <c r="H432">
        <v>0</v>
      </c>
      <c r="I432" s="1">
        <f t="shared" si="39"/>
        <v>0</v>
      </c>
      <c r="J432" s="1">
        <f t="shared" si="40"/>
        <v>6.0083199032861535E-276</v>
      </c>
    </row>
    <row r="433" spans="1:10" x14ac:dyDescent="0.25">
      <c r="A433" s="2">
        <v>34620</v>
      </c>
      <c r="B433" s="1">
        <v>30.318643999999999</v>
      </c>
      <c r="C433" s="1">
        <f t="shared" si="36"/>
        <v>3.3451408157944085E-3</v>
      </c>
      <c r="D433" s="1">
        <f t="shared" si="37"/>
        <v>0.25298422861161846</v>
      </c>
      <c r="F433" s="1">
        <f t="shared" si="41"/>
        <v>35.733972612074886</v>
      </c>
      <c r="G433" s="1">
        <f t="shared" si="38"/>
        <v>35.681085647921591</v>
      </c>
      <c r="H433">
        <v>0</v>
      </c>
      <c r="I433" s="1">
        <f t="shared" si="39"/>
        <v>0</v>
      </c>
      <c r="J433" s="1">
        <f t="shared" si="40"/>
        <v>1.3870729271248906E-277</v>
      </c>
    </row>
    <row r="434" spans="1:10" x14ac:dyDescent="0.25">
      <c r="A434" s="2">
        <v>34621</v>
      </c>
      <c r="B434" s="1">
        <v>30.450120999999999</v>
      </c>
      <c r="C434" s="1">
        <f t="shared" si="36"/>
        <v>4.3365066062981015E-3</v>
      </c>
      <c r="D434" s="1">
        <f t="shared" si="37"/>
        <v>0.3390605836595928</v>
      </c>
      <c r="F434" s="1">
        <f t="shared" si="41"/>
        <v>35.839746540381476</v>
      </c>
      <c r="G434" s="1">
        <f t="shared" si="38"/>
        <v>35.786859576228181</v>
      </c>
      <c r="H434">
        <v>0</v>
      </c>
      <c r="I434" s="1">
        <f t="shared" si="39"/>
        <v>0</v>
      </c>
      <c r="J434" s="1">
        <f t="shared" si="40"/>
        <v>3.1665518386333142E-279</v>
      </c>
    </row>
    <row r="435" spans="1:10" x14ac:dyDescent="0.25">
      <c r="A435" s="2">
        <v>34624</v>
      </c>
      <c r="B435" s="1">
        <v>30.389475000000001</v>
      </c>
      <c r="C435" s="1">
        <f t="shared" si="36"/>
        <v>-1.9916505422096164E-3</v>
      </c>
      <c r="D435" s="1">
        <f t="shared" si="37"/>
        <v>-0.21038817353181027</v>
      </c>
      <c r="F435" s="1">
        <f t="shared" si="41"/>
        <v>35.945520468688066</v>
      </c>
      <c r="G435" s="1">
        <f t="shared" si="38"/>
        <v>35.892633504534771</v>
      </c>
      <c r="H435">
        <v>0</v>
      </c>
      <c r="I435" s="1">
        <f t="shared" si="39"/>
        <v>0</v>
      </c>
      <c r="J435" s="1">
        <f t="shared" si="40"/>
        <v>7.148500773532505E-281</v>
      </c>
    </row>
    <row r="436" spans="1:10" x14ac:dyDescent="0.25">
      <c r="A436" s="2">
        <v>34625</v>
      </c>
      <c r="B436" s="1">
        <v>30.318643999999999</v>
      </c>
      <c r="C436" s="1">
        <f t="shared" si="36"/>
        <v>-2.3307740591109872E-3</v>
      </c>
      <c r="D436" s="1">
        <f t="shared" si="37"/>
        <v>-0.23983292190373967</v>
      </c>
      <c r="F436" s="1">
        <f t="shared" si="41"/>
        <v>36.051294396994656</v>
      </c>
      <c r="G436" s="1">
        <f t="shared" si="38"/>
        <v>35.998407432841361</v>
      </c>
      <c r="H436">
        <v>0</v>
      </c>
      <c r="I436" s="1">
        <f t="shared" si="39"/>
        <v>0</v>
      </c>
      <c r="J436" s="1">
        <f t="shared" si="40"/>
        <v>1.5958218032453407E-282</v>
      </c>
    </row>
    <row r="437" spans="1:10" x14ac:dyDescent="0.25">
      <c r="A437" s="2">
        <v>34626</v>
      </c>
      <c r="B437" s="1">
        <v>30.460280999999998</v>
      </c>
      <c r="C437" s="1">
        <f t="shared" si="36"/>
        <v>4.6716139415733547E-3</v>
      </c>
      <c r="D437" s="1">
        <f t="shared" si="37"/>
        <v>0.36815662292848644</v>
      </c>
      <c r="F437" s="1">
        <f t="shared" si="41"/>
        <v>36.157068325301246</v>
      </c>
      <c r="G437" s="1">
        <f t="shared" si="38"/>
        <v>36.104181361147951</v>
      </c>
      <c r="H437">
        <v>0</v>
      </c>
      <c r="I437" s="1">
        <f t="shared" si="39"/>
        <v>0</v>
      </c>
      <c r="J437" s="1">
        <f t="shared" si="40"/>
        <v>3.5228559066582795E-284</v>
      </c>
    </row>
    <row r="438" spans="1:10" x14ac:dyDescent="0.25">
      <c r="A438" s="2">
        <v>34627</v>
      </c>
      <c r="B438" s="1">
        <v>30.258016999999999</v>
      </c>
      <c r="C438" s="1">
        <f t="shared" si="36"/>
        <v>-6.6402539096733736E-3</v>
      </c>
      <c r="D438" s="1">
        <f t="shared" si="37"/>
        <v>-0.61400794513167434</v>
      </c>
      <c r="F438" s="1">
        <f t="shared" si="41"/>
        <v>36.262842253607836</v>
      </c>
      <c r="G438" s="1">
        <f t="shared" si="38"/>
        <v>36.209955289454541</v>
      </c>
      <c r="H438">
        <v>0</v>
      </c>
      <c r="I438" s="1">
        <f t="shared" si="39"/>
        <v>0</v>
      </c>
      <c r="J438" s="1">
        <f t="shared" si="40"/>
        <v>7.6903556509328217E-286</v>
      </c>
    </row>
    <row r="439" spans="1:10" x14ac:dyDescent="0.25">
      <c r="A439" s="2">
        <v>34628</v>
      </c>
      <c r="B439" s="1">
        <v>30.136676999999999</v>
      </c>
      <c r="C439" s="1">
        <f t="shared" si="36"/>
        <v>-4.0101768731242368E-3</v>
      </c>
      <c r="D439" s="1">
        <f t="shared" si="37"/>
        <v>-0.38564879962746579</v>
      </c>
      <c r="F439" s="1">
        <f t="shared" si="41"/>
        <v>36.368616181914426</v>
      </c>
      <c r="G439" s="1">
        <f t="shared" si="38"/>
        <v>36.315729217761131</v>
      </c>
      <c r="H439">
        <v>0</v>
      </c>
      <c r="I439" s="1">
        <f t="shared" si="39"/>
        <v>0</v>
      </c>
      <c r="J439" s="1">
        <f t="shared" si="40"/>
        <v>1.6601182706527438E-287</v>
      </c>
    </row>
    <row r="440" spans="1:10" x14ac:dyDescent="0.25">
      <c r="A440" s="2">
        <v>34631</v>
      </c>
      <c r="B440" s="1">
        <v>29.883793000000001</v>
      </c>
      <c r="C440" s="1">
        <f t="shared" si="36"/>
        <v>-8.3912370298821638E-3</v>
      </c>
      <c r="D440" s="1">
        <f t="shared" si="37"/>
        <v>-0.7660388566093892</v>
      </c>
      <c r="F440" s="1">
        <f t="shared" si="41"/>
        <v>36.474390110221016</v>
      </c>
      <c r="G440" s="1">
        <f t="shared" si="38"/>
        <v>36.421503146067721</v>
      </c>
      <c r="H440">
        <v>0</v>
      </c>
      <c r="I440" s="1">
        <f t="shared" si="39"/>
        <v>0</v>
      </c>
      <c r="J440" s="1">
        <f t="shared" si="40"/>
        <v>3.5438284739176356E-289</v>
      </c>
    </row>
    <row r="441" spans="1:10" x14ac:dyDescent="0.25">
      <c r="A441" s="2">
        <v>34632</v>
      </c>
      <c r="B441" s="1">
        <v>29.914162000000001</v>
      </c>
      <c r="C441" s="1">
        <f t="shared" si="36"/>
        <v>1.0162364596756615E-3</v>
      </c>
      <c r="D441" s="1">
        <f t="shared" si="37"/>
        <v>5.0774711044747685E-2</v>
      </c>
      <c r="F441" s="1">
        <f t="shared" si="41"/>
        <v>36.580164038527606</v>
      </c>
      <c r="G441" s="1">
        <f t="shared" si="38"/>
        <v>36.527277074374311</v>
      </c>
      <c r="H441">
        <v>0</v>
      </c>
      <c r="I441" s="1">
        <f t="shared" si="39"/>
        <v>0</v>
      </c>
      <c r="J441" s="1">
        <f t="shared" si="40"/>
        <v>7.480789196745112E-291</v>
      </c>
    </row>
    <row r="442" spans="1:10" x14ac:dyDescent="0.25">
      <c r="A442" s="2">
        <v>34633</v>
      </c>
      <c r="B442" s="1">
        <v>30.025414000000001</v>
      </c>
      <c r="C442" s="1">
        <f t="shared" si="36"/>
        <v>3.7190411685274804E-3</v>
      </c>
      <c r="D442" s="1">
        <f t="shared" si="37"/>
        <v>0.28544851154603634</v>
      </c>
      <c r="F442" s="1">
        <f t="shared" si="41"/>
        <v>36.685937966834196</v>
      </c>
      <c r="G442" s="1">
        <f t="shared" si="38"/>
        <v>36.633051002680901</v>
      </c>
      <c r="H442">
        <v>0</v>
      </c>
      <c r="I442" s="1">
        <f t="shared" si="39"/>
        <v>0</v>
      </c>
      <c r="J442" s="1">
        <f t="shared" si="40"/>
        <v>1.5615762667804486E-292</v>
      </c>
    </row>
    <row r="443" spans="1:10" x14ac:dyDescent="0.25">
      <c r="A443" s="2">
        <v>34634</v>
      </c>
      <c r="B443" s="1">
        <v>30.207408999999998</v>
      </c>
      <c r="C443" s="1">
        <f t="shared" si="36"/>
        <v>6.0613652154803601E-3</v>
      </c>
      <c r="D443" s="1">
        <f t="shared" si="37"/>
        <v>0.48882320758077213</v>
      </c>
      <c r="F443" s="1">
        <f t="shared" si="41"/>
        <v>36.791711895140786</v>
      </c>
      <c r="G443" s="1">
        <f t="shared" si="38"/>
        <v>36.738824930987491</v>
      </c>
      <c r="H443">
        <v>0</v>
      </c>
      <c r="I443" s="1">
        <f t="shared" si="39"/>
        <v>0</v>
      </c>
      <c r="J443" s="1">
        <f t="shared" si="40"/>
        <v>3.2234433520051418E-294</v>
      </c>
    </row>
    <row r="444" spans="1:10" x14ac:dyDescent="0.25">
      <c r="A444" s="2">
        <v>34635</v>
      </c>
      <c r="B444" s="1">
        <v>30.844539999999999</v>
      </c>
      <c r="C444" s="1">
        <f t="shared" si="36"/>
        <v>2.1091878485837701E-2</v>
      </c>
      <c r="D444" s="1">
        <f t="shared" si="37"/>
        <v>1.7938629912868738</v>
      </c>
      <c r="F444" s="1">
        <f t="shared" si="41"/>
        <v>36.897485823447376</v>
      </c>
      <c r="G444" s="1">
        <f t="shared" si="38"/>
        <v>36.844598859294081</v>
      </c>
      <c r="H444">
        <v>0</v>
      </c>
      <c r="I444" s="1">
        <f t="shared" si="39"/>
        <v>0</v>
      </c>
      <c r="J444" s="1">
        <f t="shared" si="40"/>
        <v>6.5798795643898453E-296</v>
      </c>
    </row>
    <row r="445" spans="1:10" x14ac:dyDescent="0.25">
      <c r="A445" s="2">
        <v>34638</v>
      </c>
      <c r="B445" s="1">
        <v>30.73329</v>
      </c>
      <c r="C445" s="1">
        <f t="shared" si="36"/>
        <v>-3.6067971835533389E-3</v>
      </c>
      <c r="D445" s="1">
        <f t="shared" si="37"/>
        <v>-0.35062494293274876</v>
      </c>
      <c r="F445" s="1">
        <f t="shared" si="41"/>
        <v>37.003259751753966</v>
      </c>
      <c r="G445" s="1">
        <f t="shared" si="38"/>
        <v>36.950372787600671</v>
      </c>
      <c r="H445">
        <v>0</v>
      </c>
      <c r="I445" s="1">
        <f t="shared" si="39"/>
        <v>0</v>
      </c>
      <c r="J445" s="1">
        <f t="shared" si="40"/>
        <v>1.3281799079026099E-297</v>
      </c>
    </row>
    <row r="446" spans="1:10" x14ac:dyDescent="0.25">
      <c r="A446" s="2">
        <v>34639</v>
      </c>
      <c r="B446" s="1">
        <v>30.389475000000001</v>
      </c>
      <c r="C446" s="1">
        <f t="shared" si="36"/>
        <v>-1.1187054819057749E-2</v>
      </c>
      <c r="D446" s="1">
        <f t="shared" si="37"/>
        <v>-1.0087886135363948</v>
      </c>
      <c r="F446" s="1">
        <f t="shared" si="41"/>
        <v>37.109033680060556</v>
      </c>
      <c r="G446" s="1">
        <f t="shared" si="38"/>
        <v>37.056146715907261</v>
      </c>
      <c r="H446">
        <v>0</v>
      </c>
      <c r="I446" s="1">
        <f t="shared" si="39"/>
        <v>0</v>
      </c>
      <c r="J446" s="1">
        <f t="shared" si="40"/>
        <v>2.6511660354361247E-299</v>
      </c>
    </row>
    <row r="447" spans="1:10" x14ac:dyDescent="0.25">
      <c r="A447" s="2">
        <v>34640</v>
      </c>
      <c r="B447" s="1">
        <v>30.217562000000001</v>
      </c>
      <c r="C447" s="1">
        <f t="shared" si="36"/>
        <v>-5.6569914419383679E-3</v>
      </c>
      <c r="D447" s="1">
        <f t="shared" si="37"/>
        <v>-0.52863516942281719</v>
      </c>
      <c r="F447" s="1">
        <f t="shared" si="41"/>
        <v>37.214807608367146</v>
      </c>
      <c r="G447" s="1">
        <f t="shared" si="38"/>
        <v>37.161920644213851</v>
      </c>
      <c r="H447">
        <v>0</v>
      </c>
      <c r="I447" s="1">
        <f t="shared" si="39"/>
        <v>0</v>
      </c>
      <c r="J447" s="1">
        <f t="shared" si="40"/>
        <v>5.2330876387748991E-301</v>
      </c>
    </row>
    <row r="448" spans="1:10" x14ac:dyDescent="0.25">
      <c r="A448" s="2">
        <v>34641</v>
      </c>
      <c r="B448" s="1">
        <v>30.379370000000002</v>
      </c>
      <c r="C448" s="1">
        <f t="shared" si="36"/>
        <v>5.354766873647868E-3</v>
      </c>
      <c r="D448" s="1">
        <f t="shared" si="37"/>
        <v>0.42747207933881276</v>
      </c>
      <c r="F448" s="1">
        <f t="shared" si="41"/>
        <v>37.320581536673735</v>
      </c>
      <c r="G448" s="1">
        <f t="shared" si="38"/>
        <v>37.26769457252044</v>
      </c>
      <c r="H448">
        <v>0</v>
      </c>
      <c r="I448" s="1">
        <f t="shared" si="39"/>
        <v>0</v>
      </c>
      <c r="J448" s="1">
        <f t="shared" si="40"/>
        <v>1.0214571391543282E-302</v>
      </c>
    </row>
    <row r="449" spans="1:10" x14ac:dyDescent="0.25">
      <c r="A449" s="2">
        <v>34642</v>
      </c>
      <c r="B449" s="1">
        <v>29.984953000000001</v>
      </c>
      <c r="C449" s="1">
        <f t="shared" si="36"/>
        <v>-1.2983053960631858E-2</v>
      </c>
      <c r="D449" s="1">
        <f t="shared" si="37"/>
        <v>-1.1647280873984538</v>
      </c>
      <c r="F449" s="1">
        <f t="shared" si="41"/>
        <v>37.426355464980325</v>
      </c>
      <c r="G449" s="1">
        <f t="shared" si="38"/>
        <v>37.37346850082703</v>
      </c>
      <c r="H449">
        <v>0</v>
      </c>
      <c r="I449" s="1">
        <f t="shared" si="39"/>
        <v>0</v>
      </c>
      <c r="J449" s="1">
        <f t="shared" si="40"/>
        <v>1.9716206032901335E-304</v>
      </c>
    </row>
    <row r="450" spans="1:10" x14ac:dyDescent="0.25">
      <c r="A450" s="2">
        <v>34645</v>
      </c>
      <c r="B450" s="1">
        <v>30.075959999999998</v>
      </c>
      <c r="C450" s="1">
        <f t="shared" si="36"/>
        <v>3.0350889661223618E-3</v>
      </c>
      <c r="D450" s="1">
        <f t="shared" si="37"/>
        <v>0.22606365766666733</v>
      </c>
      <c r="F450" s="1">
        <f t="shared" si="41"/>
        <v>37.532129393286915</v>
      </c>
      <c r="G450" s="1">
        <f t="shared" si="38"/>
        <v>37.47924242913362</v>
      </c>
      <c r="H450">
        <v>0</v>
      </c>
      <c r="I450" s="1">
        <f t="shared" si="39"/>
        <v>0</v>
      </c>
      <c r="J450" s="1">
        <f t="shared" si="40"/>
        <v>3.7632893123563727E-306</v>
      </c>
    </row>
    <row r="451" spans="1:10" x14ac:dyDescent="0.25">
      <c r="A451" s="2">
        <v>34646</v>
      </c>
      <c r="B451" s="1">
        <v>30.308565000000002</v>
      </c>
      <c r="C451" s="1">
        <f t="shared" si="36"/>
        <v>7.7339177203322208E-3</v>
      </c>
      <c r="D451" s="1">
        <f t="shared" si="37"/>
        <v>0.63404430016140345</v>
      </c>
      <c r="F451" s="1">
        <f t="shared" si="41"/>
        <v>37.637903321593505</v>
      </c>
      <c r="G451" s="1">
        <f t="shared" si="38"/>
        <v>37.58501635744021</v>
      </c>
      <c r="H451">
        <v>0</v>
      </c>
      <c r="I451" s="1">
        <f t="shared" si="39"/>
        <v>0</v>
      </c>
      <c r="J451" s="1">
        <f t="shared" si="40"/>
        <v>7.1031817284717074E-308</v>
      </c>
    </row>
    <row r="452" spans="1:10" x14ac:dyDescent="0.25">
      <c r="A452" s="2">
        <v>34647</v>
      </c>
      <c r="B452" s="1">
        <v>30.359127000000001</v>
      </c>
      <c r="C452" s="1">
        <f t="shared" ref="C452:C515" si="42">(B452-B451)/B451</f>
        <v>1.6682413040669964E-3</v>
      </c>
      <c r="D452" s="1">
        <f t="shared" ref="D452:D515" si="43">(C452-$L$3)/$L$4</f>
        <v>0.10738570268519276</v>
      </c>
      <c r="F452" s="1">
        <f t="shared" si="41"/>
        <v>37.743677249900095</v>
      </c>
      <c r="G452" s="1">
        <f t="shared" si="38"/>
        <v>37.6907902857468</v>
      </c>
      <c r="H452">
        <v>0</v>
      </c>
      <c r="I452" s="1">
        <f t="shared" si="39"/>
        <v>0</v>
      </c>
      <c r="J452" s="1">
        <f t="shared" si="40"/>
        <v>0</v>
      </c>
    </row>
    <row r="453" spans="1:10" x14ac:dyDescent="0.25">
      <c r="A453" s="2">
        <v>34648</v>
      </c>
      <c r="B453" s="1">
        <v>30.146754999999999</v>
      </c>
      <c r="C453" s="1">
        <f t="shared" si="42"/>
        <v>-6.9953263148838894E-3</v>
      </c>
      <c r="D453" s="1">
        <f t="shared" si="43"/>
        <v>-0.64483747214521991</v>
      </c>
      <c r="F453" s="1">
        <f t="shared" si="41"/>
        <v>37.849451178206685</v>
      </c>
      <c r="G453" s="1">
        <f t="shared" si="38"/>
        <v>37.79656421405339</v>
      </c>
      <c r="H453">
        <v>0</v>
      </c>
      <c r="I453" s="1">
        <f t="shared" si="39"/>
        <v>0</v>
      </c>
      <c r="J453" s="1">
        <f t="shared" si="40"/>
        <v>0</v>
      </c>
    </row>
    <row r="454" spans="1:10" x14ac:dyDescent="0.25">
      <c r="A454" s="2">
        <v>34649</v>
      </c>
      <c r="B454" s="1">
        <v>30.035488000000001</v>
      </c>
      <c r="C454" s="1">
        <f t="shared" si="42"/>
        <v>-3.6908450013939482E-3</v>
      </c>
      <c r="D454" s="1">
        <f t="shared" si="43"/>
        <v>-0.35792248121655418</v>
      </c>
      <c r="F454" s="1">
        <f t="shared" si="41"/>
        <v>37.955225106513275</v>
      </c>
      <c r="G454" s="1">
        <f t="shared" si="38"/>
        <v>37.90233814235998</v>
      </c>
      <c r="H454">
        <v>0</v>
      </c>
      <c r="I454" s="1">
        <f t="shared" si="39"/>
        <v>0</v>
      </c>
      <c r="J454" s="1">
        <f t="shared" si="40"/>
        <v>0</v>
      </c>
    </row>
    <row r="455" spans="1:10" x14ac:dyDescent="0.25">
      <c r="A455" s="2">
        <v>34652</v>
      </c>
      <c r="B455" s="1">
        <v>30.318643999999999</v>
      </c>
      <c r="C455" s="1">
        <f t="shared" si="42"/>
        <v>9.4273813696650506E-3</v>
      </c>
      <c r="D455" s="1">
        <f t="shared" si="43"/>
        <v>0.78108102438279248</v>
      </c>
      <c r="F455" s="1">
        <f t="shared" si="41"/>
        <v>38.060999034819865</v>
      </c>
      <c r="G455" s="1">
        <f t="shared" si="38"/>
        <v>38.00811207066657</v>
      </c>
      <c r="H455">
        <v>0</v>
      </c>
      <c r="I455" s="1">
        <f t="shared" si="39"/>
        <v>0</v>
      </c>
      <c r="J455" s="1">
        <f t="shared" si="40"/>
        <v>0</v>
      </c>
    </row>
    <row r="456" spans="1:10" x14ac:dyDescent="0.25">
      <c r="A456" s="2">
        <v>34653</v>
      </c>
      <c r="B456" s="1">
        <v>30.217562000000001</v>
      </c>
      <c r="C456" s="1">
        <f t="shared" si="42"/>
        <v>-3.3339881559346163E-3</v>
      </c>
      <c r="D456" s="1">
        <f t="shared" si="43"/>
        <v>-0.32693801834190639</v>
      </c>
      <c r="F456" s="1">
        <f t="shared" si="41"/>
        <v>38.166772963126455</v>
      </c>
      <c r="G456" s="1">
        <f t="shared" si="38"/>
        <v>38.11388599897316</v>
      </c>
      <c r="H456">
        <v>0</v>
      </c>
      <c r="I456" s="1">
        <f t="shared" si="39"/>
        <v>0</v>
      </c>
      <c r="J456" s="1">
        <f t="shared" si="40"/>
        <v>0</v>
      </c>
    </row>
    <row r="457" spans="1:10" x14ac:dyDescent="0.25">
      <c r="A457" s="2">
        <v>34654</v>
      </c>
      <c r="B457" s="1">
        <v>30.318643999999999</v>
      </c>
      <c r="C457" s="1">
        <f t="shared" si="42"/>
        <v>3.3451408157944085E-3</v>
      </c>
      <c r="D457" s="1">
        <f t="shared" si="43"/>
        <v>0.25298422861161846</v>
      </c>
      <c r="F457" s="1">
        <f t="shared" si="41"/>
        <v>38.272546891433045</v>
      </c>
      <c r="G457" s="1">
        <f t="shared" si="38"/>
        <v>38.21965992727975</v>
      </c>
      <c r="H457">
        <v>0</v>
      </c>
      <c r="I457" s="1">
        <f t="shared" si="39"/>
        <v>0</v>
      </c>
      <c r="J457" s="1">
        <f t="shared" si="40"/>
        <v>0</v>
      </c>
    </row>
    <row r="458" spans="1:10" x14ac:dyDescent="0.25">
      <c r="A458" s="2">
        <v>34655</v>
      </c>
      <c r="B458" s="1">
        <v>30.116406999999999</v>
      </c>
      <c r="C458" s="1">
        <f t="shared" si="42"/>
        <v>-6.6703840712665193E-3</v>
      </c>
      <c r="D458" s="1">
        <f t="shared" si="43"/>
        <v>-0.61662402742116584</v>
      </c>
      <c r="F458" s="1">
        <f t="shared" si="41"/>
        <v>38.378320819739635</v>
      </c>
      <c r="G458" s="1">
        <f t="shared" si="38"/>
        <v>38.32543385558634</v>
      </c>
      <c r="H458">
        <v>0</v>
      </c>
      <c r="I458" s="1">
        <f t="shared" si="39"/>
        <v>0</v>
      </c>
      <c r="J458" s="1">
        <f t="shared" si="40"/>
        <v>0</v>
      </c>
    </row>
    <row r="459" spans="1:10" x14ac:dyDescent="0.25">
      <c r="A459" s="2">
        <v>34656</v>
      </c>
      <c r="B459" s="1">
        <v>30.075959999999998</v>
      </c>
      <c r="C459" s="1">
        <f t="shared" si="42"/>
        <v>-1.3430220942358877E-3</v>
      </c>
      <c r="D459" s="1">
        <f t="shared" si="43"/>
        <v>-0.1540703409852219</v>
      </c>
      <c r="F459" s="1">
        <f t="shared" si="41"/>
        <v>38.484094748046225</v>
      </c>
      <c r="G459" s="1">
        <f t="shared" si="38"/>
        <v>38.43120778389293</v>
      </c>
      <c r="H459">
        <v>0</v>
      </c>
      <c r="I459" s="1">
        <f t="shared" si="39"/>
        <v>0</v>
      </c>
      <c r="J459" s="1">
        <f t="shared" si="40"/>
        <v>0</v>
      </c>
    </row>
    <row r="460" spans="1:10" x14ac:dyDescent="0.25">
      <c r="A460" s="2">
        <v>34659</v>
      </c>
      <c r="B460" s="1">
        <v>29.772608000000002</v>
      </c>
      <c r="C460" s="1">
        <f t="shared" si="42"/>
        <v>-1.0086195087371999E-2</v>
      </c>
      <c r="D460" s="1">
        <f t="shared" si="43"/>
        <v>-0.91320533435701579</v>
      </c>
      <c r="F460" s="1">
        <f t="shared" si="41"/>
        <v>38.589868676352815</v>
      </c>
      <c r="G460" s="1">
        <f t="shared" si="38"/>
        <v>38.53698171219952</v>
      </c>
      <c r="H460">
        <v>0</v>
      </c>
      <c r="I460" s="1">
        <f t="shared" si="39"/>
        <v>0</v>
      </c>
      <c r="J460" s="1">
        <f t="shared" si="40"/>
        <v>0</v>
      </c>
    </row>
    <row r="461" spans="1:10" x14ac:dyDescent="0.25">
      <c r="A461" s="2">
        <v>34660</v>
      </c>
      <c r="B461" s="1">
        <v>29.12538</v>
      </c>
      <c r="C461" s="1">
        <f t="shared" si="42"/>
        <v>-2.1739042814119671E-2</v>
      </c>
      <c r="D461" s="1">
        <f t="shared" si="43"/>
        <v>-1.9249758310350289</v>
      </c>
      <c r="F461" s="1">
        <f t="shared" si="41"/>
        <v>38.695642604659405</v>
      </c>
      <c r="G461" s="1">
        <f t="shared" si="38"/>
        <v>38.64275564050611</v>
      </c>
      <c r="H461">
        <v>0</v>
      </c>
      <c r="I461" s="1">
        <f t="shared" si="39"/>
        <v>0</v>
      </c>
      <c r="J461" s="1">
        <f t="shared" si="40"/>
        <v>0</v>
      </c>
    </row>
    <row r="462" spans="1:10" x14ac:dyDescent="0.25">
      <c r="A462" s="2">
        <v>34661</v>
      </c>
      <c r="B462" s="1">
        <v>29.287185999999998</v>
      </c>
      <c r="C462" s="1">
        <f t="shared" si="42"/>
        <v>5.5554983316955372E-3</v>
      </c>
      <c r="D462" s="1">
        <f t="shared" si="43"/>
        <v>0.44490079477131728</v>
      </c>
      <c r="F462" s="1">
        <f t="shared" si="41"/>
        <v>38.801416532965995</v>
      </c>
      <c r="G462" s="1">
        <f t="shared" si="38"/>
        <v>38.7485295688127</v>
      </c>
      <c r="H462">
        <v>0</v>
      </c>
      <c r="I462" s="1">
        <f t="shared" si="39"/>
        <v>0</v>
      </c>
      <c r="J462" s="1">
        <f t="shared" si="40"/>
        <v>0</v>
      </c>
    </row>
    <row r="463" spans="1:10" x14ac:dyDescent="0.25">
      <c r="A463" s="2">
        <v>34663</v>
      </c>
      <c r="B463" s="1">
        <v>29.428719999999998</v>
      </c>
      <c r="C463" s="1">
        <f t="shared" si="42"/>
        <v>4.8326254355744542E-3</v>
      </c>
      <c r="D463" s="1">
        <f t="shared" si="43"/>
        <v>0.38213661160390949</v>
      </c>
      <c r="F463" s="1">
        <f t="shared" si="41"/>
        <v>38.907190461272585</v>
      </c>
      <c r="G463" s="1">
        <f t="shared" ref="G463:G526" si="44">F463-0.5*$L$7</f>
        <v>38.85430349711929</v>
      </c>
      <c r="H463">
        <v>0</v>
      </c>
      <c r="I463" s="1">
        <f t="shared" ref="I463:I526" si="45">H463/$L$8/$L$7</f>
        <v>0</v>
      </c>
      <c r="J463" s="1">
        <f t="shared" ref="J463:J526" si="46">1/SQRT(2*PI())*EXP(-0.5*G463*G463)</f>
        <v>0</v>
      </c>
    </row>
    <row r="464" spans="1:10" x14ac:dyDescent="0.25">
      <c r="A464" s="2">
        <v>34666</v>
      </c>
      <c r="B464" s="1">
        <v>29.560181</v>
      </c>
      <c r="C464" s="1">
        <f t="shared" si="42"/>
        <v>4.4670988068798651E-3</v>
      </c>
      <c r="D464" s="1">
        <f t="shared" si="43"/>
        <v>0.35039938587714853</v>
      </c>
      <c r="F464" s="1">
        <f t="shared" ref="F464:F527" si="47">F463+$L$7</f>
        <v>39.012964389579174</v>
      </c>
      <c r="G464" s="1">
        <f t="shared" si="44"/>
        <v>38.960077425425879</v>
      </c>
      <c r="H464">
        <v>0</v>
      </c>
      <c r="I464" s="1">
        <f t="shared" si="45"/>
        <v>0</v>
      </c>
      <c r="J464" s="1">
        <f t="shared" si="46"/>
        <v>0</v>
      </c>
    </row>
    <row r="465" spans="1:10" x14ac:dyDescent="0.25">
      <c r="A465" s="2">
        <v>34667</v>
      </c>
      <c r="B465" s="1">
        <v>29.550083000000001</v>
      </c>
      <c r="C465" s="1">
        <f t="shared" si="42"/>
        <v>-3.4160819245319485E-4</v>
      </c>
      <c r="D465" s="1">
        <f t="shared" si="43"/>
        <v>-6.7121548334197659E-2</v>
      </c>
      <c r="F465" s="1">
        <f t="shared" si="47"/>
        <v>39.118738317885764</v>
      </c>
      <c r="G465" s="1">
        <f t="shared" si="44"/>
        <v>39.065851353732469</v>
      </c>
      <c r="H465">
        <v>0</v>
      </c>
      <c r="I465" s="1">
        <f t="shared" si="45"/>
        <v>0</v>
      </c>
      <c r="J465" s="1">
        <f t="shared" si="46"/>
        <v>0</v>
      </c>
    </row>
    <row r="466" spans="1:10" x14ac:dyDescent="0.25">
      <c r="A466" s="2">
        <v>34668</v>
      </c>
      <c r="B466" s="1">
        <v>29.509637999999999</v>
      </c>
      <c r="C466" s="1">
        <f t="shared" si="42"/>
        <v>-1.3686932791356912E-3</v>
      </c>
      <c r="D466" s="1">
        <f t="shared" si="43"/>
        <v>-0.1562992680342529</v>
      </c>
      <c r="F466" s="1">
        <f t="shared" si="47"/>
        <v>39.224512246192354</v>
      </c>
      <c r="G466" s="1">
        <f t="shared" si="44"/>
        <v>39.171625282039059</v>
      </c>
      <c r="H466">
        <v>0</v>
      </c>
      <c r="I466" s="1">
        <f t="shared" si="45"/>
        <v>0</v>
      </c>
      <c r="J466" s="1">
        <f t="shared" si="46"/>
        <v>0</v>
      </c>
    </row>
    <row r="467" spans="1:10" x14ac:dyDescent="0.25">
      <c r="A467" s="2">
        <v>34669</v>
      </c>
      <c r="B467" s="1">
        <v>29.216358</v>
      </c>
      <c r="C467" s="1">
        <f t="shared" si="42"/>
        <v>-9.938447906409402E-3</v>
      </c>
      <c r="D467" s="1">
        <f t="shared" si="43"/>
        <v>-0.90037703331244134</v>
      </c>
      <c r="F467" s="1">
        <f t="shared" si="47"/>
        <v>39.330286174498944</v>
      </c>
      <c r="G467" s="1">
        <f t="shared" si="44"/>
        <v>39.277399210345649</v>
      </c>
      <c r="H467">
        <v>0</v>
      </c>
      <c r="I467" s="1">
        <f t="shared" si="45"/>
        <v>0</v>
      </c>
      <c r="J467" s="1">
        <f t="shared" si="46"/>
        <v>0</v>
      </c>
    </row>
    <row r="468" spans="1:10" x14ac:dyDescent="0.25">
      <c r="A468" s="2">
        <v>34670</v>
      </c>
      <c r="B468" s="1">
        <v>29.489449</v>
      </c>
      <c r="C468" s="1">
        <f t="shared" si="42"/>
        <v>9.3471951569049395E-3</v>
      </c>
      <c r="D468" s="1">
        <f t="shared" si="43"/>
        <v>0.77411877393436324</v>
      </c>
      <c r="F468" s="1">
        <f t="shared" si="47"/>
        <v>39.436060102805534</v>
      </c>
      <c r="G468" s="1">
        <f t="shared" si="44"/>
        <v>39.383173138652239</v>
      </c>
      <c r="H468">
        <v>0</v>
      </c>
      <c r="I468" s="1">
        <f t="shared" si="45"/>
        <v>0</v>
      </c>
      <c r="J468" s="1">
        <f t="shared" si="46"/>
        <v>0</v>
      </c>
    </row>
    <row r="469" spans="1:10" x14ac:dyDescent="0.25">
      <c r="A469" s="2">
        <v>34673</v>
      </c>
      <c r="B469" s="1">
        <v>29.519725999999999</v>
      </c>
      <c r="C469" s="1">
        <f t="shared" si="42"/>
        <v>1.0267061958328929E-3</v>
      </c>
      <c r="D469" s="1">
        <f t="shared" si="43"/>
        <v>5.1683756661775271E-2</v>
      </c>
      <c r="F469" s="1">
        <f t="shared" si="47"/>
        <v>39.541834031112124</v>
      </c>
      <c r="G469" s="1">
        <f t="shared" si="44"/>
        <v>39.488947066958829</v>
      </c>
      <c r="H469">
        <v>0</v>
      </c>
      <c r="I469" s="1">
        <f t="shared" si="45"/>
        <v>0</v>
      </c>
      <c r="J469" s="1">
        <f t="shared" si="46"/>
        <v>0</v>
      </c>
    </row>
    <row r="470" spans="1:10" x14ac:dyDescent="0.25">
      <c r="A470" s="2">
        <v>34674</v>
      </c>
      <c r="B470" s="1">
        <v>29.539978000000001</v>
      </c>
      <c r="C470" s="1">
        <f t="shared" si="42"/>
        <v>6.8604972823944313E-4</v>
      </c>
      <c r="D470" s="1">
        <f t="shared" si="43"/>
        <v>2.2105908268333758E-2</v>
      </c>
      <c r="F470" s="1">
        <f t="shared" si="47"/>
        <v>39.647607959418714</v>
      </c>
      <c r="G470" s="1">
        <f t="shared" si="44"/>
        <v>39.594720995265419</v>
      </c>
      <c r="H470">
        <v>0</v>
      </c>
      <c r="I470" s="1">
        <f t="shared" si="45"/>
        <v>0</v>
      </c>
      <c r="J470" s="1">
        <f t="shared" si="46"/>
        <v>0</v>
      </c>
    </row>
    <row r="471" spans="1:10" x14ac:dyDescent="0.25">
      <c r="A471" s="2">
        <v>34675</v>
      </c>
      <c r="B471" s="1">
        <v>29.327622999999999</v>
      </c>
      <c r="C471" s="1">
        <f t="shared" si="42"/>
        <v>-7.1887325034569183E-3</v>
      </c>
      <c r="D471" s="1">
        <f t="shared" si="43"/>
        <v>-0.66163016351661486</v>
      </c>
      <c r="F471" s="1">
        <f t="shared" si="47"/>
        <v>39.753381887725304</v>
      </c>
      <c r="G471" s="1">
        <f t="shared" si="44"/>
        <v>39.700494923572009</v>
      </c>
      <c r="H471">
        <v>0</v>
      </c>
      <c r="I471" s="1">
        <f t="shared" si="45"/>
        <v>0</v>
      </c>
      <c r="J471" s="1">
        <f t="shared" si="46"/>
        <v>0</v>
      </c>
    </row>
    <row r="472" spans="1:10" x14ac:dyDescent="0.25">
      <c r="A472" s="2">
        <v>34676</v>
      </c>
      <c r="B472" s="1">
        <v>29.044460000000001</v>
      </c>
      <c r="C472" s="1">
        <f t="shared" si="42"/>
        <v>-9.6551636660086055E-3</v>
      </c>
      <c r="D472" s="1">
        <f t="shared" si="43"/>
        <v>-0.8757805875909831</v>
      </c>
      <c r="F472" s="1">
        <f t="shared" si="47"/>
        <v>39.859155816031894</v>
      </c>
      <c r="G472" s="1">
        <f t="shared" si="44"/>
        <v>39.806268851878599</v>
      </c>
      <c r="H472">
        <v>0</v>
      </c>
      <c r="I472" s="1">
        <f t="shared" si="45"/>
        <v>0</v>
      </c>
      <c r="J472" s="1">
        <f t="shared" si="46"/>
        <v>0</v>
      </c>
    </row>
    <row r="473" spans="1:10" x14ac:dyDescent="0.25">
      <c r="A473" s="2">
        <v>34677</v>
      </c>
      <c r="B473" s="1">
        <v>29.155643000000001</v>
      </c>
      <c r="C473" s="1">
        <f t="shared" si="42"/>
        <v>3.8280277891205579E-3</v>
      </c>
      <c r="D473" s="1">
        <f t="shared" si="43"/>
        <v>0.29491138704518205</v>
      </c>
      <c r="F473" s="1">
        <f t="shared" si="47"/>
        <v>39.964929744338484</v>
      </c>
      <c r="G473" s="1">
        <f t="shared" si="44"/>
        <v>39.912042780185189</v>
      </c>
      <c r="H473">
        <v>0</v>
      </c>
      <c r="I473" s="1">
        <f t="shared" si="45"/>
        <v>0</v>
      </c>
      <c r="J473" s="1">
        <f t="shared" si="46"/>
        <v>0</v>
      </c>
    </row>
    <row r="474" spans="1:10" x14ac:dyDescent="0.25">
      <c r="A474" s="2">
        <v>34680</v>
      </c>
      <c r="B474" s="1">
        <v>29.347828</v>
      </c>
      <c r="C474" s="1">
        <f t="shared" si="42"/>
        <v>6.5916913579988096E-3</v>
      </c>
      <c r="D474" s="1">
        <f t="shared" si="43"/>
        <v>0.5348693207025973</v>
      </c>
      <c r="F474" s="1">
        <f t="shared" si="47"/>
        <v>40.070703672645074</v>
      </c>
      <c r="G474" s="1">
        <f t="shared" si="44"/>
        <v>40.017816708491779</v>
      </c>
      <c r="H474">
        <v>0</v>
      </c>
      <c r="I474" s="1">
        <f t="shared" si="45"/>
        <v>0</v>
      </c>
      <c r="J474" s="1">
        <f t="shared" si="46"/>
        <v>0</v>
      </c>
    </row>
    <row r="475" spans="1:10" x14ac:dyDescent="0.25">
      <c r="A475" s="2">
        <v>34681</v>
      </c>
      <c r="B475" s="1">
        <v>29.459078000000002</v>
      </c>
      <c r="C475" s="1">
        <f t="shared" si="42"/>
        <v>3.7907404936406825E-3</v>
      </c>
      <c r="D475" s="1">
        <f t="shared" si="43"/>
        <v>0.29167387924004207</v>
      </c>
      <c r="F475" s="1">
        <f t="shared" si="47"/>
        <v>40.176477600951664</v>
      </c>
      <c r="G475" s="1">
        <f t="shared" si="44"/>
        <v>40.123590636798369</v>
      </c>
      <c r="H475">
        <v>0</v>
      </c>
      <c r="I475" s="1">
        <f t="shared" si="45"/>
        <v>0</v>
      </c>
      <c r="J475" s="1">
        <f t="shared" si="46"/>
        <v>0</v>
      </c>
    </row>
    <row r="476" spans="1:10" x14ac:dyDescent="0.25">
      <c r="A476" s="2">
        <v>34682</v>
      </c>
      <c r="B476" s="1">
        <v>29.610785</v>
      </c>
      <c r="C476" s="1">
        <f t="shared" si="42"/>
        <v>5.1497538381886305E-3</v>
      </c>
      <c r="D476" s="1">
        <f t="shared" si="43"/>
        <v>0.40967161154106246</v>
      </c>
      <c r="F476" s="1">
        <f t="shared" si="47"/>
        <v>40.282251529258254</v>
      </c>
      <c r="G476" s="1">
        <f t="shared" si="44"/>
        <v>40.229364565104959</v>
      </c>
      <c r="H476">
        <v>0</v>
      </c>
      <c r="I476" s="1">
        <f t="shared" si="45"/>
        <v>0</v>
      </c>
      <c r="J476" s="1">
        <f t="shared" si="46"/>
        <v>0</v>
      </c>
    </row>
    <row r="477" spans="1:10" x14ac:dyDescent="0.25">
      <c r="A477" s="2">
        <v>34683</v>
      </c>
      <c r="B477" s="1">
        <v>29.701789999999999</v>
      </c>
      <c r="C477" s="1">
        <f t="shared" si="42"/>
        <v>3.0733734347130315E-3</v>
      </c>
      <c r="D477" s="1">
        <f t="shared" si="43"/>
        <v>0.22938774605341627</v>
      </c>
      <c r="F477" s="1">
        <f t="shared" si="47"/>
        <v>40.388025457564844</v>
      </c>
      <c r="G477" s="1">
        <f t="shared" si="44"/>
        <v>40.335138493411549</v>
      </c>
      <c r="H477">
        <v>0</v>
      </c>
      <c r="I477" s="1">
        <f t="shared" si="45"/>
        <v>0</v>
      </c>
      <c r="J477" s="1">
        <f t="shared" si="46"/>
        <v>0</v>
      </c>
    </row>
    <row r="478" spans="1:10" x14ac:dyDescent="0.25">
      <c r="A478" s="2">
        <v>34684</v>
      </c>
      <c r="B478" s="1">
        <v>29.846879999999999</v>
      </c>
      <c r="C478" s="1">
        <f t="shared" si="42"/>
        <v>4.8848907759431242E-3</v>
      </c>
      <c r="D478" s="1">
        <f t="shared" si="43"/>
        <v>0.38667460357152733</v>
      </c>
      <c r="F478" s="1">
        <f t="shared" si="47"/>
        <v>40.493799385871434</v>
      </c>
      <c r="G478" s="1">
        <f t="shared" si="44"/>
        <v>40.440912421718139</v>
      </c>
      <c r="H478">
        <v>0</v>
      </c>
      <c r="I478" s="1">
        <f t="shared" si="45"/>
        <v>0</v>
      </c>
      <c r="J478" s="1">
        <f t="shared" si="46"/>
        <v>0</v>
      </c>
    </row>
    <row r="479" spans="1:10" x14ac:dyDescent="0.25">
      <c r="A479" s="2">
        <v>34687</v>
      </c>
      <c r="B479" s="1">
        <v>29.887664999999998</v>
      </c>
      <c r="C479" s="1">
        <f t="shared" si="42"/>
        <v>1.3664744857753851E-3</v>
      </c>
      <c r="D479" s="1">
        <f t="shared" si="43"/>
        <v>8.1184488116583409E-2</v>
      </c>
      <c r="F479" s="1">
        <f t="shared" si="47"/>
        <v>40.599573314178024</v>
      </c>
      <c r="G479" s="1">
        <f t="shared" si="44"/>
        <v>40.546686350024729</v>
      </c>
      <c r="H479">
        <v>0</v>
      </c>
      <c r="I479" s="1">
        <f t="shared" si="45"/>
        <v>0</v>
      </c>
      <c r="J479" s="1">
        <f t="shared" si="46"/>
        <v>0</v>
      </c>
    </row>
    <row r="480" spans="1:10" x14ac:dyDescent="0.25">
      <c r="A480" s="2">
        <v>34688</v>
      </c>
      <c r="B480" s="1">
        <v>29.795874000000001</v>
      </c>
      <c r="C480" s="1">
        <f t="shared" si="42"/>
        <v>-3.0712001088073317E-3</v>
      </c>
      <c r="D480" s="1">
        <f t="shared" si="43"/>
        <v>-0.30412117569556163</v>
      </c>
      <c r="F480" s="1">
        <f t="shared" si="47"/>
        <v>40.705347242484613</v>
      </c>
      <c r="G480" s="1">
        <f t="shared" si="44"/>
        <v>40.652460278331318</v>
      </c>
      <c r="H480">
        <v>0</v>
      </c>
      <c r="I480" s="1">
        <f t="shared" si="45"/>
        <v>0</v>
      </c>
      <c r="J480" s="1">
        <f t="shared" si="46"/>
        <v>0</v>
      </c>
    </row>
    <row r="481" spans="1:10" x14ac:dyDescent="0.25">
      <c r="A481" s="2">
        <v>34689</v>
      </c>
      <c r="B481" s="1">
        <v>30.111878999999998</v>
      </c>
      <c r="C481" s="1">
        <f t="shared" si="42"/>
        <v>1.0605663052542005E-2</v>
      </c>
      <c r="D481" s="1">
        <f t="shared" si="43"/>
        <v>0.88338654415497542</v>
      </c>
      <c r="F481" s="1">
        <f t="shared" si="47"/>
        <v>40.811121170791203</v>
      </c>
      <c r="G481" s="1">
        <f t="shared" si="44"/>
        <v>40.758234206637908</v>
      </c>
      <c r="H481">
        <v>0</v>
      </c>
      <c r="I481" s="1">
        <f t="shared" si="45"/>
        <v>0</v>
      </c>
      <c r="J481" s="1">
        <f t="shared" si="46"/>
        <v>0</v>
      </c>
    </row>
    <row r="482" spans="1:10" x14ac:dyDescent="0.25">
      <c r="A482" s="2">
        <v>34690</v>
      </c>
      <c r="B482" s="1">
        <v>30.020154999999999</v>
      </c>
      <c r="C482" s="1">
        <f t="shared" si="42"/>
        <v>-3.0461068205009478E-3</v>
      </c>
      <c r="D482" s="1">
        <f t="shared" si="43"/>
        <v>-0.30194242511301017</v>
      </c>
      <c r="F482" s="1">
        <f t="shared" si="47"/>
        <v>40.916895099097793</v>
      </c>
      <c r="G482" s="1">
        <f t="shared" si="44"/>
        <v>40.864008134944498</v>
      </c>
      <c r="H482">
        <v>0</v>
      </c>
      <c r="I482" s="1">
        <f t="shared" si="45"/>
        <v>0</v>
      </c>
      <c r="J482" s="1">
        <f t="shared" si="46"/>
        <v>0</v>
      </c>
    </row>
    <row r="483" spans="1:10" x14ac:dyDescent="0.25">
      <c r="A483" s="2">
        <v>34691</v>
      </c>
      <c r="B483" s="1">
        <v>30.050747000000001</v>
      </c>
      <c r="C483" s="1">
        <f t="shared" si="42"/>
        <v>1.0190487024468119E-3</v>
      </c>
      <c r="D483" s="1">
        <f t="shared" si="43"/>
        <v>5.1018886917638819E-2</v>
      </c>
      <c r="F483" s="1">
        <f t="shared" si="47"/>
        <v>41.022669027404383</v>
      </c>
      <c r="G483" s="1">
        <f t="shared" si="44"/>
        <v>40.969782063251088</v>
      </c>
      <c r="H483">
        <v>0</v>
      </c>
      <c r="I483" s="1">
        <f t="shared" si="45"/>
        <v>0</v>
      </c>
      <c r="J483" s="1">
        <f t="shared" si="46"/>
        <v>0</v>
      </c>
    </row>
    <row r="484" spans="1:10" x14ac:dyDescent="0.25">
      <c r="A484" s="2">
        <v>34695</v>
      </c>
      <c r="B484" s="1">
        <v>30.213850000000001</v>
      </c>
      <c r="C484" s="1">
        <f t="shared" si="42"/>
        <v>5.4275855438801418E-3</v>
      </c>
      <c r="D484" s="1">
        <f t="shared" si="43"/>
        <v>0.4337946353247823</v>
      </c>
      <c r="F484" s="1">
        <f t="shared" si="47"/>
        <v>41.128442955710973</v>
      </c>
      <c r="G484" s="1">
        <f t="shared" si="44"/>
        <v>41.075555991557678</v>
      </c>
      <c r="H484">
        <v>0</v>
      </c>
      <c r="I484" s="1">
        <f t="shared" si="45"/>
        <v>0</v>
      </c>
      <c r="J484" s="1">
        <f t="shared" si="46"/>
        <v>0</v>
      </c>
    </row>
    <row r="485" spans="1:10" x14ac:dyDescent="0.25">
      <c r="A485" s="2">
        <v>34696</v>
      </c>
      <c r="B485" s="1">
        <v>30.060929999999999</v>
      </c>
      <c r="C485" s="1">
        <f t="shared" si="42"/>
        <v>-5.0612550204625273E-3</v>
      </c>
      <c r="D485" s="1">
        <f t="shared" si="43"/>
        <v>-0.47690974151198479</v>
      </c>
      <c r="F485" s="1">
        <f t="shared" si="47"/>
        <v>41.234216884017563</v>
      </c>
      <c r="G485" s="1">
        <f t="shared" si="44"/>
        <v>41.181329919864268</v>
      </c>
      <c r="H485">
        <v>0</v>
      </c>
      <c r="I485" s="1">
        <f t="shared" si="45"/>
        <v>0</v>
      </c>
      <c r="J485" s="1">
        <f t="shared" si="46"/>
        <v>0</v>
      </c>
    </row>
    <row r="486" spans="1:10" x14ac:dyDescent="0.25">
      <c r="A486" s="2">
        <v>34697</v>
      </c>
      <c r="B486" s="1">
        <v>30.081291</v>
      </c>
      <c r="C486" s="1">
        <f t="shared" si="42"/>
        <v>6.7732435423658493E-4</v>
      </c>
      <c r="D486" s="1">
        <f t="shared" si="43"/>
        <v>2.1348318690611094E-2</v>
      </c>
      <c r="F486" s="1">
        <f t="shared" si="47"/>
        <v>41.339990812324153</v>
      </c>
      <c r="G486" s="1">
        <f t="shared" si="44"/>
        <v>41.287103848170858</v>
      </c>
      <c r="H486">
        <v>0</v>
      </c>
      <c r="I486" s="1">
        <f t="shared" si="45"/>
        <v>0</v>
      </c>
      <c r="J486" s="1">
        <f t="shared" si="46"/>
        <v>0</v>
      </c>
    </row>
    <row r="487" spans="1:10" x14ac:dyDescent="0.25">
      <c r="A487" s="2">
        <v>34698</v>
      </c>
      <c r="B487" s="1">
        <v>29.724568999999999</v>
      </c>
      <c r="C487" s="1">
        <f t="shared" si="42"/>
        <v>-1.185860008468391E-2</v>
      </c>
      <c r="D487" s="1">
        <f t="shared" si="43"/>
        <v>-1.0670962223610392</v>
      </c>
      <c r="F487" s="1">
        <f t="shared" si="47"/>
        <v>41.445764740630743</v>
      </c>
      <c r="G487" s="1">
        <f t="shared" si="44"/>
        <v>41.392877776477448</v>
      </c>
      <c r="H487">
        <v>0</v>
      </c>
      <c r="I487" s="1">
        <f t="shared" si="45"/>
        <v>0</v>
      </c>
      <c r="J487" s="1">
        <f t="shared" si="46"/>
        <v>0</v>
      </c>
    </row>
    <row r="488" spans="1:10" x14ac:dyDescent="0.25">
      <c r="A488" s="2">
        <v>34702</v>
      </c>
      <c r="B488" s="1">
        <v>29.867232999999999</v>
      </c>
      <c r="C488" s="1">
        <f t="shared" si="42"/>
        <v>4.7995313237342453E-3</v>
      </c>
      <c r="D488" s="1">
        <f t="shared" si="43"/>
        <v>0.37926318128379743</v>
      </c>
      <c r="F488" s="1">
        <f t="shared" si="47"/>
        <v>41.551538668937333</v>
      </c>
      <c r="G488" s="1">
        <f t="shared" si="44"/>
        <v>41.498651704784038</v>
      </c>
      <c r="H488">
        <v>0</v>
      </c>
      <c r="I488" s="1">
        <f t="shared" si="45"/>
        <v>0</v>
      </c>
      <c r="J488" s="1">
        <f t="shared" si="46"/>
        <v>0</v>
      </c>
    </row>
    <row r="489" spans="1:10" x14ac:dyDescent="0.25">
      <c r="A489" s="2">
        <v>34703</v>
      </c>
      <c r="B489" s="1">
        <v>30.009993000000001</v>
      </c>
      <c r="C489" s="1">
        <f t="shared" si="42"/>
        <v>4.7798200790814026E-3</v>
      </c>
      <c r="D489" s="1">
        <f t="shared" si="43"/>
        <v>0.3775517321805219</v>
      </c>
      <c r="F489" s="1">
        <f t="shared" si="47"/>
        <v>41.657312597243923</v>
      </c>
      <c r="G489" s="1">
        <f t="shared" si="44"/>
        <v>41.604425633090628</v>
      </c>
      <c r="H489">
        <v>0</v>
      </c>
      <c r="I489" s="1">
        <f t="shared" si="45"/>
        <v>0</v>
      </c>
      <c r="J489" s="1">
        <f t="shared" si="46"/>
        <v>0</v>
      </c>
    </row>
    <row r="490" spans="1:10" x14ac:dyDescent="0.25">
      <c r="A490" s="2">
        <v>34704</v>
      </c>
      <c r="B490" s="1">
        <v>30.009993000000001</v>
      </c>
      <c r="C490" s="1">
        <f t="shared" si="42"/>
        <v>0</v>
      </c>
      <c r="D490" s="1">
        <f t="shared" si="43"/>
        <v>-3.7461065450318687E-2</v>
      </c>
      <c r="F490" s="1">
        <f t="shared" si="47"/>
        <v>41.763086525550513</v>
      </c>
      <c r="G490" s="1">
        <f t="shared" si="44"/>
        <v>41.710199561397218</v>
      </c>
      <c r="H490">
        <v>0</v>
      </c>
      <c r="I490" s="1">
        <f t="shared" si="45"/>
        <v>0</v>
      </c>
      <c r="J490" s="1">
        <f t="shared" si="46"/>
        <v>0</v>
      </c>
    </row>
    <row r="491" spans="1:10" x14ac:dyDescent="0.25">
      <c r="A491" s="2">
        <v>34705</v>
      </c>
      <c r="B491" s="1">
        <v>30.040507999999999</v>
      </c>
      <c r="C491" s="1">
        <f t="shared" si="42"/>
        <v>1.0168279612726876E-3</v>
      </c>
      <c r="D491" s="1">
        <f t="shared" si="43"/>
        <v>5.0826068779667305E-2</v>
      </c>
      <c r="F491" s="1">
        <f t="shared" si="47"/>
        <v>41.868860453857103</v>
      </c>
      <c r="G491" s="1">
        <f t="shared" si="44"/>
        <v>41.815973489703808</v>
      </c>
      <c r="H491">
        <v>0</v>
      </c>
      <c r="I491" s="1">
        <f t="shared" si="45"/>
        <v>0</v>
      </c>
      <c r="J491" s="1">
        <f t="shared" si="46"/>
        <v>0</v>
      </c>
    </row>
    <row r="492" spans="1:10" x14ac:dyDescent="0.25">
      <c r="A492" s="2">
        <v>34708</v>
      </c>
      <c r="B492" s="1">
        <v>30.071114999999999</v>
      </c>
      <c r="C492" s="1">
        <f t="shared" si="42"/>
        <v>1.0188576038727385E-3</v>
      </c>
      <c r="D492" s="1">
        <f t="shared" si="43"/>
        <v>5.1002294587271284E-2</v>
      </c>
      <c r="F492" s="1">
        <f t="shared" si="47"/>
        <v>41.974634382163693</v>
      </c>
      <c r="G492" s="1">
        <f t="shared" si="44"/>
        <v>41.921747418010398</v>
      </c>
      <c r="H492">
        <v>0</v>
      </c>
      <c r="I492" s="1">
        <f t="shared" si="45"/>
        <v>0</v>
      </c>
      <c r="J492" s="1">
        <f t="shared" si="46"/>
        <v>0</v>
      </c>
    </row>
    <row r="493" spans="1:10" x14ac:dyDescent="0.25">
      <c r="A493" s="2">
        <v>34709</v>
      </c>
      <c r="B493" s="1">
        <v>30.101687999999999</v>
      </c>
      <c r="C493" s="1">
        <f t="shared" si="42"/>
        <v>1.0166899365055273E-3</v>
      </c>
      <c r="D493" s="1">
        <f t="shared" si="43"/>
        <v>5.0814084637207164E-2</v>
      </c>
      <c r="F493" s="1">
        <f t="shared" si="47"/>
        <v>42.080408310470283</v>
      </c>
      <c r="G493" s="1">
        <f t="shared" si="44"/>
        <v>42.027521346316988</v>
      </c>
      <c r="H493">
        <v>0</v>
      </c>
      <c r="I493" s="1">
        <f t="shared" si="45"/>
        <v>0</v>
      </c>
      <c r="J493" s="1">
        <f t="shared" si="46"/>
        <v>0</v>
      </c>
    </row>
    <row r="494" spans="1:10" x14ac:dyDescent="0.25">
      <c r="A494" s="2">
        <v>34710</v>
      </c>
      <c r="B494" s="1">
        <v>30.122060999999999</v>
      </c>
      <c r="C494" s="1">
        <f t="shared" si="42"/>
        <v>6.7680589872565645E-4</v>
      </c>
      <c r="D494" s="1">
        <f t="shared" si="43"/>
        <v>2.1303303257294012E-2</v>
      </c>
      <c r="F494" s="1">
        <f t="shared" si="47"/>
        <v>42.186182238776873</v>
      </c>
      <c r="G494" s="1">
        <f t="shared" si="44"/>
        <v>42.133295274623578</v>
      </c>
      <c r="H494">
        <v>0</v>
      </c>
      <c r="I494" s="1">
        <f t="shared" si="45"/>
        <v>0</v>
      </c>
      <c r="J494" s="1">
        <f t="shared" si="46"/>
        <v>0</v>
      </c>
    </row>
    <row r="495" spans="1:10" x14ac:dyDescent="0.25">
      <c r="A495" s="2">
        <v>34711</v>
      </c>
      <c r="B495" s="1">
        <v>30.132303</v>
      </c>
      <c r="C495" s="1">
        <f t="shared" si="42"/>
        <v>3.4001657456312961E-4</v>
      </c>
      <c r="D495" s="1">
        <f t="shared" si="43"/>
        <v>-7.9387764277957275E-3</v>
      </c>
      <c r="F495" s="1">
        <f t="shared" si="47"/>
        <v>42.291956167083463</v>
      </c>
      <c r="G495" s="1">
        <f t="shared" si="44"/>
        <v>42.239069202930168</v>
      </c>
      <c r="H495">
        <v>0</v>
      </c>
      <c r="I495" s="1">
        <f t="shared" si="45"/>
        <v>0</v>
      </c>
      <c r="J495" s="1">
        <f t="shared" si="46"/>
        <v>0</v>
      </c>
    </row>
    <row r="496" spans="1:10" x14ac:dyDescent="0.25">
      <c r="A496" s="2">
        <v>34712</v>
      </c>
      <c r="B496" s="1">
        <v>30.489021000000001</v>
      </c>
      <c r="C496" s="1">
        <f t="shared" si="42"/>
        <v>1.1838391509603523E-2</v>
      </c>
      <c r="D496" s="1">
        <f t="shared" si="43"/>
        <v>0.99041946113091528</v>
      </c>
      <c r="F496" s="1">
        <f t="shared" si="47"/>
        <v>42.397730095390052</v>
      </c>
      <c r="G496" s="1">
        <f t="shared" si="44"/>
        <v>42.344843131236757</v>
      </c>
      <c r="H496">
        <v>0</v>
      </c>
      <c r="I496" s="1">
        <f t="shared" si="45"/>
        <v>0</v>
      </c>
      <c r="J496" s="1">
        <f t="shared" si="46"/>
        <v>0</v>
      </c>
    </row>
    <row r="497" spans="1:10" x14ac:dyDescent="0.25">
      <c r="A497" s="2">
        <v>34715</v>
      </c>
      <c r="B497" s="1">
        <v>30.672547999999999</v>
      </c>
      <c r="C497" s="1">
        <f t="shared" si="42"/>
        <v>6.0194454915426113E-3</v>
      </c>
      <c r="D497" s="1">
        <f t="shared" si="43"/>
        <v>0.48518348440720427</v>
      </c>
      <c r="F497" s="1">
        <f t="shared" si="47"/>
        <v>42.503504023696642</v>
      </c>
      <c r="G497" s="1">
        <f t="shared" si="44"/>
        <v>42.450617059543347</v>
      </c>
      <c r="H497">
        <v>0</v>
      </c>
      <c r="I497" s="1">
        <f t="shared" si="45"/>
        <v>0</v>
      </c>
      <c r="J497" s="1">
        <f t="shared" si="46"/>
        <v>0</v>
      </c>
    </row>
    <row r="498" spans="1:10" x14ac:dyDescent="0.25">
      <c r="A498" s="2">
        <v>34716</v>
      </c>
      <c r="B498" s="1">
        <v>30.682713</v>
      </c>
      <c r="C498" s="1">
        <f t="shared" si="42"/>
        <v>3.3140383381258855E-4</v>
      </c>
      <c r="D498" s="1">
        <f t="shared" si="43"/>
        <v>-8.686586507466787E-3</v>
      </c>
      <c r="F498" s="1">
        <f t="shared" si="47"/>
        <v>42.609277952003232</v>
      </c>
      <c r="G498" s="1">
        <f t="shared" si="44"/>
        <v>42.556390987849937</v>
      </c>
      <c r="H498">
        <v>0</v>
      </c>
      <c r="I498" s="1">
        <f t="shared" si="45"/>
        <v>0</v>
      </c>
      <c r="J498" s="1">
        <f t="shared" si="46"/>
        <v>0</v>
      </c>
    </row>
    <row r="499" spans="1:10" x14ac:dyDescent="0.25">
      <c r="A499" s="2">
        <v>34717</v>
      </c>
      <c r="B499" s="1">
        <v>30.652125999999999</v>
      </c>
      <c r="C499" s="1">
        <f t="shared" si="42"/>
        <v>-9.9688055616205078E-4</v>
      </c>
      <c r="D499" s="1">
        <f t="shared" si="43"/>
        <v>-0.12401624570223109</v>
      </c>
      <c r="F499" s="1">
        <f t="shared" si="47"/>
        <v>42.715051880309822</v>
      </c>
      <c r="G499" s="1">
        <f t="shared" si="44"/>
        <v>42.662164916156527</v>
      </c>
      <c r="H499">
        <v>0</v>
      </c>
      <c r="I499" s="1">
        <f t="shared" si="45"/>
        <v>0</v>
      </c>
      <c r="J499" s="1">
        <f t="shared" si="46"/>
        <v>0</v>
      </c>
    </row>
    <row r="500" spans="1:10" x14ac:dyDescent="0.25">
      <c r="A500" s="2">
        <v>34718</v>
      </c>
      <c r="B500" s="1">
        <v>30.478838</v>
      </c>
      <c r="C500" s="1">
        <f t="shared" si="42"/>
        <v>-5.6533762127951399E-3</v>
      </c>
      <c r="D500" s="1">
        <f t="shared" si="43"/>
        <v>-0.52832127343175805</v>
      </c>
      <c r="F500" s="1">
        <f t="shared" si="47"/>
        <v>42.820825808616412</v>
      </c>
      <c r="G500" s="1">
        <f t="shared" si="44"/>
        <v>42.767938844463117</v>
      </c>
      <c r="H500">
        <v>0</v>
      </c>
      <c r="I500" s="1">
        <f t="shared" si="45"/>
        <v>0</v>
      </c>
      <c r="J500" s="1">
        <f t="shared" si="46"/>
        <v>0</v>
      </c>
    </row>
    <row r="501" spans="1:10" x14ac:dyDescent="0.25">
      <c r="A501" s="2">
        <v>34719</v>
      </c>
      <c r="B501" s="1">
        <v>30.366710999999999</v>
      </c>
      <c r="C501" s="1">
        <f t="shared" si="42"/>
        <v>-3.6788475991112578E-3</v>
      </c>
      <c r="D501" s="1">
        <f t="shared" si="43"/>
        <v>-0.35688079441595</v>
      </c>
      <c r="F501" s="1">
        <f t="shared" si="47"/>
        <v>42.926599736923002</v>
      </c>
      <c r="G501" s="1">
        <f t="shared" si="44"/>
        <v>42.873712772769707</v>
      </c>
      <c r="H501">
        <v>0</v>
      </c>
      <c r="I501" s="1">
        <f t="shared" si="45"/>
        <v>0</v>
      </c>
      <c r="J501" s="1">
        <f t="shared" si="46"/>
        <v>0</v>
      </c>
    </row>
    <row r="502" spans="1:10" x14ac:dyDescent="0.25">
      <c r="A502" s="2">
        <v>34722</v>
      </c>
      <c r="B502" s="1">
        <v>30.458487999999999</v>
      </c>
      <c r="C502" s="1">
        <f t="shared" si="42"/>
        <v>3.0222897698733474E-3</v>
      </c>
      <c r="D502" s="1">
        <f t="shared" si="43"/>
        <v>0.22495235427975188</v>
      </c>
      <c r="F502" s="1">
        <f t="shared" si="47"/>
        <v>43.032373665229592</v>
      </c>
      <c r="G502" s="1">
        <f t="shared" si="44"/>
        <v>42.979486701076297</v>
      </c>
      <c r="H502">
        <v>0</v>
      </c>
      <c r="I502" s="1">
        <f t="shared" si="45"/>
        <v>0</v>
      </c>
      <c r="J502" s="1">
        <f t="shared" si="46"/>
        <v>0</v>
      </c>
    </row>
    <row r="503" spans="1:10" x14ac:dyDescent="0.25">
      <c r="A503" s="2">
        <v>34723</v>
      </c>
      <c r="B503" s="1">
        <v>30.499268000000001</v>
      </c>
      <c r="C503" s="1">
        <f t="shared" si="42"/>
        <v>1.3388714502178044E-3</v>
      </c>
      <c r="D503" s="1">
        <f t="shared" si="43"/>
        <v>7.8787826145981218E-2</v>
      </c>
      <c r="F503" s="1">
        <f t="shared" si="47"/>
        <v>43.138147593536182</v>
      </c>
      <c r="G503" s="1">
        <f t="shared" si="44"/>
        <v>43.085260629382887</v>
      </c>
      <c r="H503">
        <v>0</v>
      </c>
      <c r="I503" s="1">
        <f t="shared" si="45"/>
        <v>0</v>
      </c>
      <c r="J503" s="1">
        <f t="shared" si="46"/>
        <v>0</v>
      </c>
    </row>
    <row r="504" spans="1:10" x14ac:dyDescent="0.25">
      <c r="A504" s="2">
        <v>34724</v>
      </c>
      <c r="B504" s="1">
        <v>30.580822000000001</v>
      </c>
      <c r="C504" s="1">
        <f t="shared" si="42"/>
        <v>2.6739658145238294E-3</v>
      </c>
      <c r="D504" s="1">
        <f t="shared" si="43"/>
        <v>0.19470876837071383</v>
      </c>
      <c r="F504" s="1">
        <f t="shared" si="47"/>
        <v>43.243921521842772</v>
      </c>
      <c r="G504" s="1">
        <f t="shared" si="44"/>
        <v>43.191034557689477</v>
      </c>
      <c r="H504">
        <v>0</v>
      </c>
      <c r="I504" s="1">
        <f t="shared" si="45"/>
        <v>0</v>
      </c>
      <c r="J504" s="1">
        <f t="shared" si="46"/>
        <v>0</v>
      </c>
    </row>
    <row r="505" spans="1:10" x14ac:dyDescent="0.25">
      <c r="A505" s="2">
        <v>34725</v>
      </c>
      <c r="B505" s="1">
        <v>30.611353000000001</v>
      </c>
      <c r="C505" s="1">
        <f t="shared" si="42"/>
        <v>9.9837080899917814E-4</v>
      </c>
      <c r="D505" s="1">
        <f t="shared" si="43"/>
        <v>4.922350753790615E-2</v>
      </c>
      <c r="F505" s="1">
        <f t="shared" si="47"/>
        <v>43.349695450149362</v>
      </c>
      <c r="G505" s="1">
        <f t="shared" si="44"/>
        <v>43.296808485996067</v>
      </c>
      <c r="H505">
        <v>0</v>
      </c>
      <c r="I505" s="1">
        <f t="shared" si="45"/>
        <v>0</v>
      </c>
      <c r="J505" s="1">
        <f t="shared" si="46"/>
        <v>0</v>
      </c>
    </row>
    <row r="506" spans="1:10" x14ac:dyDescent="0.25">
      <c r="A506" s="2">
        <v>34726</v>
      </c>
      <c r="B506" s="1">
        <v>30.733682999999999</v>
      </c>
      <c r="C506" s="1">
        <f t="shared" si="42"/>
        <v>3.9962297648195441E-3</v>
      </c>
      <c r="D506" s="1">
        <f t="shared" si="43"/>
        <v>0.30951569669427798</v>
      </c>
      <c r="F506" s="1">
        <f t="shared" si="47"/>
        <v>43.455469378455952</v>
      </c>
      <c r="G506" s="1">
        <f t="shared" si="44"/>
        <v>43.402582414302657</v>
      </c>
      <c r="H506">
        <v>0</v>
      </c>
      <c r="I506" s="1">
        <f t="shared" si="45"/>
        <v>0</v>
      </c>
      <c r="J506" s="1">
        <f t="shared" si="46"/>
        <v>0</v>
      </c>
    </row>
    <row r="507" spans="1:10" x14ac:dyDescent="0.25">
      <c r="A507" s="2">
        <v>34729</v>
      </c>
      <c r="B507" s="1">
        <v>30.601182999999999</v>
      </c>
      <c r="C507" s="1">
        <f t="shared" si="42"/>
        <v>-4.311230775693245E-3</v>
      </c>
      <c r="D507" s="1">
        <f t="shared" si="43"/>
        <v>-0.41178811455474607</v>
      </c>
      <c r="F507" s="1">
        <f t="shared" si="47"/>
        <v>43.561243306762542</v>
      </c>
      <c r="G507" s="1">
        <f t="shared" si="44"/>
        <v>43.508356342609247</v>
      </c>
      <c r="H507">
        <v>0</v>
      </c>
      <c r="I507" s="1">
        <f t="shared" si="45"/>
        <v>0</v>
      </c>
      <c r="J507" s="1">
        <f t="shared" si="46"/>
        <v>0</v>
      </c>
    </row>
    <row r="508" spans="1:10" x14ac:dyDescent="0.25">
      <c r="A508" s="2">
        <v>34730</v>
      </c>
      <c r="B508" s="1">
        <v>30.723492</v>
      </c>
      <c r="C508" s="1">
        <f t="shared" si="42"/>
        <v>3.9968716242114342E-3</v>
      </c>
      <c r="D508" s="1">
        <f t="shared" si="43"/>
        <v>0.30957142679656358</v>
      </c>
      <c r="F508" s="1">
        <f t="shared" si="47"/>
        <v>43.667017235069132</v>
      </c>
      <c r="G508" s="1">
        <f t="shared" si="44"/>
        <v>43.614130270915837</v>
      </c>
      <c r="H508">
        <v>0</v>
      </c>
      <c r="I508" s="1">
        <f t="shared" si="45"/>
        <v>0</v>
      </c>
      <c r="J508" s="1">
        <f t="shared" si="46"/>
        <v>0</v>
      </c>
    </row>
    <row r="509" spans="1:10" x14ac:dyDescent="0.25">
      <c r="A509" s="2">
        <v>34731</v>
      </c>
      <c r="B509" s="1">
        <v>30.713322000000002</v>
      </c>
      <c r="C509" s="1">
        <f t="shared" si="42"/>
        <v>-3.310170601700705E-4</v>
      </c>
      <c r="D509" s="1">
        <f t="shared" si="43"/>
        <v>-6.6201962373601736E-2</v>
      </c>
      <c r="F509" s="1">
        <f t="shared" si="47"/>
        <v>43.772791163375722</v>
      </c>
      <c r="G509" s="1">
        <f t="shared" si="44"/>
        <v>43.719904199222427</v>
      </c>
      <c r="H509">
        <v>0</v>
      </c>
      <c r="I509" s="1">
        <f t="shared" si="45"/>
        <v>0</v>
      </c>
      <c r="J509" s="1">
        <f t="shared" si="46"/>
        <v>0</v>
      </c>
    </row>
    <row r="510" spans="1:10" x14ac:dyDescent="0.25">
      <c r="A510" s="2">
        <v>34732</v>
      </c>
      <c r="B510" s="1">
        <v>30.896757000000001</v>
      </c>
      <c r="C510" s="1">
        <f t="shared" si="42"/>
        <v>5.9724897228635616E-3</v>
      </c>
      <c r="D510" s="1">
        <f t="shared" si="43"/>
        <v>0.4811065014660087</v>
      </c>
      <c r="F510" s="1">
        <f t="shared" si="47"/>
        <v>43.878565091682312</v>
      </c>
      <c r="G510" s="1">
        <f t="shared" si="44"/>
        <v>43.825678127529017</v>
      </c>
      <c r="H510">
        <v>0</v>
      </c>
      <c r="I510" s="1">
        <f t="shared" si="45"/>
        <v>0</v>
      </c>
      <c r="J510" s="1">
        <f t="shared" si="46"/>
        <v>0</v>
      </c>
    </row>
    <row r="511" spans="1:10" x14ac:dyDescent="0.25">
      <c r="A511" s="2">
        <v>34733</v>
      </c>
      <c r="B511" s="1">
        <v>31.335108000000002</v>
      </c>
      <c r="C511" s="1">
        <f t="shared" si="42"/>
        <v>1.4187605514714726E-2</v>
      </c>
      <c r="D511" s="1">
        <f t="shared" si="43"/>
        <v>1.1943923848737106</v>
      </c>
      <c r="F511" s="1">
        <f t="shared" si="47"/>
        <v>43.984339019988901</v>
      </c>
      <c r="G511" s="1">
        <f t="shared" si="44"/>
        <v>43.931452055835607</v>
      </c>
      <c r="H511">
        <v>0</v>
      </c>
      <c r="I511" s="1">
        <f t="shared" si="45"/>
        <v>0</v>
      </c>
      <c r="J511" s="1">
        <f t="shared" si="46"/>
        <v>0</v>
      </c>
    </row>
    <row r="512" spans="1:10" x14ac:dyDescent="0.25">
      <c r="A512" s="2">
        <v>34736</v>
      </c>
      <c r="B512" s="1">
        <v>31.467607000000001</v>
      </c>
      <c r="C512" s="1">
        <f t="shared" si="42"/>
        <v>4.2284519970379308E-3</v>
      </c>
      <c r="D512" s="1">
        <f t="shared" si="43"/>
        <v>0.32967863100362815</v>
      </c>
      <c r="F512" s="1">
        <f t="shared" si="47"/>
        <v>44.090112948295491</v>
      </c>
      <c r="G512" s="1">
        <f t="shared" si="44"/>
        <v>44.037225984142196</v>
      </c>
      <c r="H512">
        <v>0</v>
      </c>
      <c r="I512" s="1">
        <f t="shared" si="45"/>
        <v>0</v>
      </c>
      <c r="J512" s="1">
        <f t="shared" si="46"/>
        <v>0</v>
      </c>
    </row>
    <row r="513" spans="1:10" x14ac:dyDescent="0.25">
      <c r="A513" s="2">
        <v>34737</v>
      </c>
      <c r="B513" s="1">
        <v>31.508371</v>
      </c>
      <c r="C513" s="1">
        <f t="shared" si="42"/>
        <v>1.2954273898234255E-3</v>
      </c>
      <c r="D513" s="1">
        <f t="shared" si="43"/>
        <v>7.5015750890759611E-2</v>
      </c>
      <c r="F513" s="1">
        <f t="shared" si="47"/>
        <v>44.195886876602081</v>
      </c>
      <c r="G513" s="1">
        <f t="shared" si="44"/>
        <v>44.142999912448786</v>
      </c>
      <c r="H513">
        <v>0</v>
      </c>
      <c r="I513" s="1">
        <f t="shared" si="45"/>
        <v>0</v>
      </c>
      <c r="J513" s="1">
        <f t="shared" si="46"/>
        <v>0</v>
      </c>
    </row>
    <row r="514" spans="1:10" x14ac:dyDescent="0.25">
      <c r="A514" s="2">
        <v>34738</v>
      </c>
      <c r="B514" s="1">
        <v>31.508371</v>
      </c>
      <c r="C514" s="1">
        <f t="shared" si="42"/>
        <v>0</v>
      </c>
      <c r="D514" s="1">
        <f t="shared" si="43"/>
        <v>-3.7461065450318687E-2</v>
      </c>
      <c r="F514" s="1">
        <f t="shared" si="47"/>
        <v>44.301660804908671</v>
      </c>
      <c r="G514" s="1">
        <f t="shared" si="44"/>
        <v>44.248773840755376</v>
      </c>
      <c r="H514">
        <v>0</v>
      </c>
      <c r="I514" s="1">
        <f t="shared" si="45"/>
        <v>0</v>
      </c>
      <c r="J514" s="1">
        <f t="shared" si="46"/>
        <v>0</v>
      </c>
    </row>
    <row r="515" spans="1:10" x14ac:dyDescent="0.25">
      <c r="A515" s="2">
        <v>34739</v>
      </c>
      <c r="B515" s="1">
        <v>31.508371</v>
      </c>
      <c r="C515" s="1">
        <f t="shared" si="42"/>
        <v>0</v>
      </c>
      <c r="D515" s="1">
        <f t="shared" si="43"/>
        <v>-3.7461065450318687E-2</v>
      </c>
      <c r="F515" s="1">
        <f t="shared" si="47"/>
        <v>44.407434733215261</v>
      </c>
      <c r="G515" s="1">
        <f t="shared" si="44"/>
        <v>44.354547769061966</v>
      </c>
      <c r="H515">
        <v>0</v>
      </c>
      <c r="I515" s="1">
        <f t="shared" si="45"/>
        <v>0</v>
      </c>
      <c r="J515" s="1">
        <f t="shared" si="46"/>
        <v>0</v>
      </c>
    </row>
    <row r="516" spans="1:10" x14ac:dyDescent="0.25">
      <c r="A516" s="2">
        <v>34740</v>
      </c>
      <c r="B516" s="1">
        <v>31.549154000000001</v>
      </c>
      <c r="C516" s="1">
        <f t="shared" ref="C516:C579" si="48">(B516-B515)/B515</f>
        <v>1.2943544431415106E-3</v>
      </c>
      <c r="D516" s="1">
        <f t="shared" ref="D516:D579" si="49">(C516-$L$3)/$L$4</f>
        <v>7.4922591190853954E-2</v>
      </c>
      <c r="F516" s="1">
        <f t="shared" si="47"/>
        <v>44.513208661521851</v>
      </c>
      <c r="G516" s="1">
        <f t="shared" si="44"/>
        <v>44.460321697368556</v>
      </c>
      <c r="H516">
        <v>0</v>
      </c>
      <c r="I516" s="1">
        <f t="shared" si="45"/>
        <v>0</v>
      </c>
      <c r="J516" s="1">
        <f t="shared" si="46"/>
        <v>0</v>
      </c>
    </row>
    <row r="517" spans="1:10" x14ac:dyDescent="0.25">
      <c r="A517" s="2">
        <v>34743</v>
      </c>
      <c r="B517" s="1">
        <v>31.559422000000001</v>
      </c>
      <c r="C517" s="1">
        <f t="shared" si="48"/>
        <v>3.2546039110905933E-4</v>
      </c>
      <c r="D517" s="1">
        <f t="shared" si="49"/>
        <v>-9.202632037034985E-3</v>
      </c>
      <c r="F517" s="1">
        <f t="shared" si="47"/>
        <v>44.618982589828441</v>
      </c>
      <c r="G517" s="1">
        <f t="shared" si="44"/>
        <v>44.566095625675146</v>
      </c>
      <c r="H517">
        <v>0</v>
      </c>
      <c r="I517" s="1">
        <f t="shared" si="45"/>
        <v>0</v>
      </c>
      <c r="J517" s="1">
        <f t="shared" si="46"/>
        <v>0</v>
      </c>
    </row>
    <row r="518" spans="1:10" x14ac:dyDescent="0.25">
      <c r="A518" s="2">
        <v>34744</v>
      </c>
      <c r="B518" s="1">
        <v>31.600178</v>
      </c>
      <c r="C518" s="1">
        <f t="shared" si="48"/>
        <v>1.2914051467735447E-3</v>
      </c>
      <c r="D518" s="1">
        <f t="shared" si="49"/>
        <v>7.4666515498367392E-2</v>
      </c>
      <c r="F518" s="1">
        <f t="shared" si="47"/>
        <v>44.724756518135031</v>
      </c>
      <c r="G518" s="1">
        <f t="shared" si="44"/>
        <v>44.671869553981736</v>
      </c>
      <c r="H518">
        <v>0</v>
      </c>
      <c r="I518" s="1">
        <f t="shared" si="45"/>
        <v>0</v>
      </c>
      <c r="J518" s="1">
        <f t="shared" si="46"/>
        <v>0</v>
      </c>
    </row>
    <row r="519" spans="1:10" x14ac:dyDescent="0.25">
      <c r="A519" s="2">
        <v>34745</v>
      </c>
      <c r="B519" s="1">
        <v>31.773461999999999</v>
      </c>
      <c r="C519" s="1">
        <f t="shared" si="48"/>
        <v>5.4836399972177019E-3</v>
      </c>
      <c r="D519" s="1">
        <f t="shared" si="49"/>
        <v>0.43866162092557903</v>
      </c>
      <c r="F519" s="1">
        <f t="shared" si="47"/>
        <v>44.830530446441621</v>
      </c>
      <c r="G519" s="1">
        <f t="shared" si="44"/>
        <v>44.777643482288326</v>
      </c>
      <c r="H519">
        <v>0</v>
      </c>
      <c r="I519" s="1">
        <f t="shared" si="45"/>
        <v>0</v>
      </c>
      <c r="J519" s="1">
        <f t="shared" si="46"/>
        <v>0</v>
      </c>
    </row>
    <row r="520" spans="1:10" x14ac:dyDescent="0.25">
      <c r="A520" s="2">
        <v>34746</v>
      </c>
      <c r="B520" s="1">
        <v>31.732676999999999</v>
      </c>
      <c r="C520" s="1">
        <f t="shared" si="48"/>
        <v>-1.2836183856829839E-3</v>
      </c>
      <c r="D520" s="1">
        <f t="shared" si="49"/>
        <v>-0.14891255285338795</v>
      </c>
      <c r="F520" s="1">
        <f t="shared" si="47"/>
        <v>44.936304374748211</v>
      </c>
      <c r="G520" s="1">
        <f t="shared" si="44"/>
        <v>44.883417410594916</v>
      </c>
      <c r="H520">
        <v>0</v>
      </c>
      <c r="I520" s="1">
        <f t="shared" si="45"/>
        <v>0</v>
      </c>
      <c r="J520" s="1">
        <f t="shared" si="46"/>
        <v>0</v>
      </c>
    </row>
    <row r="521" spans="1:10" x14ac:dyDescent="0.25">
      <c r="A521" s="2">
        <v>34747</v>
      </c>
      <c r="B521" s="1">
        <v>31.610372999999999</v>
      </c>
      <c r="C521" s="1">
        <f t="shared" si="48"/>
        <v>-3.8541973625483834E-3</v>
      </c>
      <c r="D521" s="1">
        <f t="shared" si="49"/>
        <v>-0.37210571809172427</v>
      </c>
      <c r="F521" s="1">
        <f t="shared" si="47"/>
        <v>45.042078303054801</v>
      </c>
      <c r="G521" s="1">
        <f t="shared" si="44"/>
        <v>44.989191338901506</v>
      </c>
      <c r="H521">
        <v>0</v>
      </c>
      <c r="I521" s="1">
        <f t="shared" si="45"/>
        <v>0</v>
      </c>
      <c r="J521" s="1">
        <f t="shared" si="46"/>
        <v>0</v>
      </c>
    </row>
    <row r="522" spans="1:10" x14ac:dyDescent="0.25">
      <c r="A522" s="2">
        <v>34751</v>
      </c>
      <c r="B522" s="1">
        <v>31.600178</v>
      </c>
      <c r="C522" s="1">
        <f t="shared" si="48"/>
        <v>-3.2252071179291402E-4</v>
      </c>
      <c r="D522" s="1">
        <f t="shared" si="49"/>
        <v>-6.5464258181537754E-2</v>
      </c>
      <c r="F522" s="1">
        <f t="shared" si="47"/>
        <v>45.147852231361391</v>
      </c>
      <c r="G522" s="1">
        <f t="shared" si="44"/>
        <v>45.094965267208096</v>
      </c>
      <c r="H522">
        <v>0</v>
      </c>
      <c r="I522" s="1">
        <f t="shared" si="45"/>
        <v>0</v>
      </c>
      <c r="J522" s="1">
        <f t="shared" si="46"/>
        <v>0</v>
      </c>
    </row>
    <row r="523" spans="1:10" x14ac:dyDescent="0.25">
      <c r="A523" s="2">
        <v>34752</v>
      </c>
      <c r="B523" s="1">
        <v>31.834599999999998</v>
      </c>
      <c r="C523" s="1">
        <f t="shared" si="48"/>
        <v>7.4183759344646277E-3</v>
      </c>
      <c r="D523" s="1">
        <f t="shared" si="49"/>
        <v>0.60664705985617662</v>
      </c>
      <c r="F523" s="1">
        <f t="shared" si="47"/>
        <v>45.253626159667981</v>
      </c>
      <c r="G523" s="1">
        <f t="shared" si="44"/>
        <v>45.200739195514686</v>
      </c>
      <c r="H523">
        <v>0</v>
      </c>
      <c r="I523" s="1">
        <f t="shared" si="45"/>
        <v>0</v>
      </c>
      <c r="J523" s="1">
        <f t="shared" si="46"/>
        <v>0</v>
      </c>
    </row>
    <row r="524" spans="1:10" x14ac:dyDescent="0.25">
      <c r="A524" s="2">
        <v>34753</v>
      </c>
      <c r="B524" s="1">
        <v>31.885601000000001</v>
      </c>
      <c r="C524" s="1">
        <f t="shared" si="48"/>
        <v>1.6020619074844026E-3</v>
      </c>
      <c r="D524" s="1">
        <f t="shared" si="49"/>
        <v>0.10163960846682178</v>
      </c>
      <c r="F524" s="1">
        <f t="shared" si="47"/>
        <v>45.359400087974571</v>
      </c>
      <c r="G524" s="1">
        <f t="shared" si="44"/>
        <v>45.306513123821276</v>
      </c>
      <c r="H524">
        <v>0</v>
      </c>
      <c r="I524" s="1">
        <f t="shared" si="45"/>
        <v>0</v>
      </c>
      <c r="J524" s="1">
        <f t="shared" si="46"/>
        <v>0</v>
      </c>
    </row>
    <row r="525" spans="1:10" x14ac:dyDescent="0.25">
      <c r="A525" s="2">
        <v>34754</v>
      </c>
      <c r="B525" s="1">
        <v>31.967167</v>
      </c>
      <c r="C525" s="1">
        <f t="shared" si="48"/>
        <v>2.5580825652305782E-3</v>
      </c>
      <c r="D525" s="1">
        <f t="shared" si="49"/>
        <v>0.1846470859868474</v>
      </c>
      <c r="F525" s="1">
        <f t="shared" si="47"/>
        <v>45.465174016281161</v>
      </c>
      <c r="G525" s="1">
        <f t="shared" si="44"/>
        <v>45.412287052127866</v>
      </c>
      <c r="H525">
        <v>0</v>
      </c>
      <c r="I525" s="1">
        <f t="shared" si="45"/>
        <v>0</v>
      </c>
      <c r="J525" s="1">
        <f t="shared" si="46"/>
        <v>0</v>
      </c>
    </row>
    <row r="526" spans="1:10" x14ac:dyDescent="0.25">
      <c r="A526" s="2">
        <v>34757</v>
      </c>
      <c r="B526" s="1">
        <v>31.712267000000001</v>
      </c>
      <c r="C526" s="1">
        <f t="shared" si="48"/>
        <v>-7.9738063745216844E-3</v>
      </c>
      <c r="D526" s="1">
        <f t="shared" si="49"/>
        <v>-0.72979501034910876</v>
      </c>
      <c r="F526" s="1">
        <f t="shared" si="47"/>
        <v>45.570947944587751</v>
      </c>
      <c r="G526" s="1">
        <f t="shared" si="44"/>
        <v>45.518060980434456</v>
      </c>
      <c r="H526">
        <v>0</v>
      </c>
      <c r="I526" s="1">
        <f t="shared" si="45"/>
        <v>0</v>
      </c>
      <c r="J526" s="1">
        <f t="shared" si="46"/>
        <v>0</v>
      </c>
    </row>
    <row r="527" spans="1:10" x14ac:dyDescent="0.25">
      <c r="A527" s="2">
        <v>34758</v>
      </c>
      <c r="B527" s="1">
        <v>31.977333000000002</v>
      </c>
      <c r="C527" s="1">
        <f t="shared" si="48"/>
        <v>8.3584689798430652E-3</v>
      </c>
      <c r="D527" s="1">
        <f t="shared" si="49"/>
        <v>0.6882716060400953</v>
      </c>
      <c r="F527" s="1">
        <f t="shared" si="47"/>
        <v>45.67672187289434</v>
      </c>
      <c r="G527" s="1">
        <f t="shared" ref="G527:G590" si="50">F527-0.5*$L$7</f>
        <v>45.623834908741046</v>
      </c>
      <c r="H527">
        <v>0</v>
      </c>
      <c r="I527" s="1">
        <f t="shared" ref="I527:I590" si="51">H527/$L$8/$L$7</f>
        <v>0</v>
      </c>
      <c r="J527" s="1">
        <f t="shared" ref="J527:J590" si="52">1/SQRT(2*PI())*EXP(-0.5*G527*G527)</f>
        <v>0</v>
      </c>
    </row>
    <row r="528" spans="1:10" x14ac:dyDescent="0.25">
      <c r="A528" s="2">
        <v>34759</v>
      </c>
      <c r="B528" s="1">
        <v>31.773461999999999</v>
      </c>
      <c r="C528" s="1">
        <f t="shared" si="48"/>
        <v>-6.375484784800628E-3</v>
      </c>
      <c r="D528" s="1">
        <f t="shared" si="49"/>
        <v>-0.59101909337120706</v>
      </c>
      <c r="F528" s="1">
        <f t="shared" ref="F528:F591" si="53">F527+$L$7</f>
        <v>45.78249580120093</v>
      </c>
      <c r="G528" s="1">
        <f t="shared" si="50"/>
        <v>45.729608837047635</v>
      </c>
      <c r="H528">
        <v>0</v>
      </c>
      <c r="I528" s="1">
        <f t="shared" si="51"/>
        <v>0</v>
      </c>
      <c r="J528" s="1">
        <f t="shared" si="52"/>
        <v>0</v>
      </c>
    </row>
    <row r="529" spans="1:10" x14ac:dyDescent="0.25">
      <c r="A529" s="2">
        <v>34760</v>
      </c>
      <c r="B529" s="1">
        <v>31.814229999999998</v>
      </c>
      <c r="C529" s="1">
        <f t="shared" si="48"/>
        <v>1.2830833479839218E-3</v>
      </c>
      <c r="D529" s="1">
        <f t="shared" si="49"/>
        <v>7.3943966753882831E-2</v>
      </c>
      <c r="F529" s="1">
        <f t="shared" si="53"/>
        <v>45.88826972950752</v>
      </c>
      <c r="G529" s="1">
        <f t="shared" si="50"/>
        <v>45.835382765354225</v>
      </c>
      <c r="H529">
        <v>0</v>
      </c>
      <c r="I529" s="1">
        <f t="shared" si="51"/>
        <v>0</v>
      </c>
      <c r="J529" s="1">
        <f t="shared" si="52"/>
        <v>0</v>
      </c>
    </row>
    <row r="530" spans="1:10" x14ac:dyDescent="0.25">
      <c r="A530" s="2">
        <v>34761</v>
      </c>
      <c r="B530" s="1">
        <v>31.824406</v>
      </c>
      <c r="C530" s="1">
        <f t="shared" si="48"/>
        <v>3.1985686908032337E-4</v>
      </c>
      <c r="D530" s="1">
        <f t="shared" si="49"/>
        <v>-9.6891636041768758E-3</v>
      </c>
      <c r="F530" s="1">
        <f t="shared" si="53"/>
        <v>45.99404365781411</v>
      </c>
      <c r="G530" s="1">
        <f t="shared" si="50"/>
        <v>45.941156693660815</v>
      </c>
      <c r="H530">
        <v>0</v>
      </c>
      <c r="I530" s="1">
        <f t="shared" si="51"/>
        <v>0</v>
      </c>
      <c r="J530" s="1">
        <f t="shared" si="52"/>
        <v>0</v>
      </c>
    </row>
    <row r="531" spans="1:10" x14ac:dyDescent="0.25">
      <c r="A531" s="2">
        <v>34764</v>
      </c>
      <c r="B531" s="1">
        <v>31.844833000000001</v>
      </c>
      <c r="C531" s="1">
        <f t="shared" si="48"/>
        <v>6.418658686041627E-4</v>
      </c>
      <c r="D531" s="1">
        <f t="shared" si="49"/>
        <v>1.8269599182639026E-2</v>
      </c>
      <c r="F531" s="1">
        <f t="shared" si="53"/>
        <v>46.0998175861207</v>
      </c>
      <c r="G531" s="1">
        <f t="shared" si="50"/>
        <v>46.046930621967405</v>
      </c>
      <c r="H531">
        <v>0</v>
      </c>
      <c r="I531" s="1">
        <f t="shared" si="51"/>
        <v>0</v>
      </c>
      <c r="J531" s="1">
        <f t="shared" si="52"/>
        <v>0</v>
      </c>
    </row>
    <row r="532" spans="1:10" x14ac:dyDescent="0.25">
      <c r="A532" s="2">
        <v>34765</v>
      </c>
      <c r="B532" s="1">
        <v>31.600178</v>
      </c>
      <c r="C532" s="1">
        <f t="shared" si="48"/>
        <v>-7.6827220290337714E-3</v>
      </c>
      <c r="D532" s="1">
        <f t="shared" si="49"/>
        <v>-0.70452131247579941</v>
      </c>
      <c r="F532" s="1">
        <f t="shared" si="53"/>
        <v>46.20559151442729</v>
      </c>
      <c r="G532" s="1">
        <f t="shared" si="50"/>
        <v>46.152704550273995</v>
      </c>
      <c r="H532">
        <v>0</v>
      </c>
      <c r="I532" s="1">
        <f t="shared" si="51"/>
        <v>0</v>
      </c>
      <c r="J532" s="1">
        <f t="shared" si="52"/>
        <v>0</v>
      </c>
    </row>
    <row r="533" spans="1:10" x14ac:dyDescent="0.25">
      <c r="A533" s="2">
        <v>34766</v>
      </c>
      <c r="B533" s="1">
        <v>31.681715000000001</v>
      </c>
      <c r="C533" s="1">
        <f t="shared" si="48"/>
        <v>2.580270275692778E-3</v>
      </c>
      <c r="D533" s="1">
        <f t="shared" si="49"/>
        <v>0.18657355678273357</v>
      </c>
      <c r="F533" s="1">
        <f t="shared" si="53"/>
        <v>46.31136544273388</v>
      </c>
      <c r="G533" s="1">
        <f t="shared" si="50"/>
        <v>46.258478478580585</v>
      </c>
      <c r="H533">
        <v>0</v>
      </c>
      <c r="I533" s="1">
        <f t="shared" si="51"/>
        <v>0</v>
      </c>
      <c r="J533" s="1">
        <f t="shared" si="52"/>
        <v>0</v>
      </c>
    </row>
    <row r="534" spans="1:10" x14ac:dyDescent="0.25">
      <c r="A534" s="2">
        <v>34767</v>
      </c>
      <c r="B534" s="1">
        <v>31.671492000000001</v>
      </c>
      <c r="C534" s="1">
        <f t="shared" si="48"/>
        <v>-3.2267823885164898E-4</v>
      </c>
      <c r="D534" s="1">
        <f t="shared" si="49"/>
        <v>-6.5477935630535111E-2</v>
      </c>
      <c r="F534" s="1">
        <f t="shared" si="53"/>
        <v>46.41713937104047</v>
      </c>
      <c r="G534" s="1">
        <f t="shared" si="50"/>
        <v>46.364252406887175</v>
      </c>
      <c r="H534">
        <v>0</v>
      </c>
      <c r="I534" s="1">
        <f t="shared" si="51"/>
        <v>0</v>
      </c>
      <c r="J534" s="1">
        <f t="shared" si="52"/>
        <v>0</v>
      </c>
    </row>
    <row r="535" spans="1:10" x14ac:dyDescent="0.25">
      <c r="A535" s="2">
        <v>34768</v>
      </c>
      <c r="B535" s="1">
        <v>32.140419000000001</v>
      </c>
      <c r="C535" s="1">
        <f t="shared" si="48"/>
        <v>1.480596493527999E-2</v>
      </c>
      <c r="D535" s="1">
        <f t="shared" si="49"/>
        <v>1.2480820779634754</v>
      </c>
      <c r="F535" s="1">
        <f t="shared" si="53"/>
        <v>46.52291329934706</v>
      </c>
      <c r="G535" s="1">
        <f t="shared" si="50"/>
        <v>46.470026335193765</v>
      </c>
      <c r="H535">
        <v>0</v>
      </c>
      <c r="I535" s="1">
        <f t="shared" si="51"/>
        <v>0</v>
      </c>
      <c r="J535" s="1">
        <f t="shared" si="52"/>
        <v>0</v>
      </c>
    </row>
    <row r="536" spans="1:10" x14ac:dyDescent="0.25">
      <c r="A536" s="2">
        <v>34771</v>
      </c>
      <c r="B536" s="1">
        <v>32.109844000000002</v>
      </c>
      <c r="C536" s="1">
        <f t="shared" si="48"/>
        <v>-9.5129438107197377E-4</v>
      </c>
      <c r="D536" s="1">
        <f t="shared" si="49"/>
        <v>-0.1200581791339476</v>
      </c>
      <c r="F536" s="1">
        <f t="shared" si="53"/>
        <v>46.62868722765365</v>
      </c>
      <c r="G536" s="1">
        <f t="shared" si="50"/>
        <v>46.575800263500355</v>
      </c>
      <c r="H536">
        <v>0</v>
      </c>
      <c r="I536" s="1">
        <f t="shared" si="51"/>
        <v>0</v>
      </c>
      <c r="J536" s="1">
        <f t="shared" si="52"/>
        <v>0</v>
      </c>
    </row>
    <row r="537" spans="1:10" x14ac:dyDescent="0.25">
      <c r="A537" s="2">
        <v>34772</v>
      </c>
      <c r="B537" s="1">
        <v>32.344284000000002</v>
      </c>
      <c r="C537" s="1">
        <f t="shared" si="48"/>
        <v>7.301187760364058E-3</v>
      </c>
      <c r="D537" s="1">
        <f t="shared" si="49"/>
        <v>0.59647207603292063</v>
      </c>
      <c r="F537" s="1">
        <f t="shared" si="53"/>
        <v>46.73446115596024</v>
      </c>
      <c r="G537" s="1">
        <f t="shared" si="50"/>
        <v>46.681574191806945</v>
      </c>
      <c r="H537">
        <v>0</v>
      </c>
      <c r="I537" s="1">
        <f t="shared" si="51"/>
        <v>0</v>
      </c>
      <c r="J537" s="1">
        <f t="shared" si="52"/>
        <v>0</v>
      </c>
    </row>
    <row r="538" spans="1:10" x14ac:dyDescent="0.25">
      <c r="A538" s="2">
        <v>34773</v>
      </c>
      <c r="B538" s="1">
        <v>32.283104000000002</v>
      </c>
      <c r="C538" s="1">
        <f t="shared" si="48"/>
        <v>-1.8915243262148029E-3</v>
      </c>
      <c r="D538" s="1">
        <f t="shared" si="49"/>
        <v>-0.20169461178080328</v>
      </c>
      <c r="F538" s="1">
        <f t="shared" si="53"/>
        <v>46.84023508426683</v>
      </c>
      <c r="G538" s="1">
        <f t="shared" si="50"/>
        <v>46.787348120113535</v>
      </c>
      <c r="H538">
        <v>0</v>
      </c>
      <c r="I538" s="1">
        <f t="shared" si="51"/>
        <v>0</v>
      </c>
      <c r="J538" s="1">
        <f t="shared" si="52"/>
        <v>0</v>
      </c>
    </row>
    <row r="539" spans="1:10" x14ac:dyDescent="0.25">
      <c r="A539" s="2">
        <v>34774</v>
      </c>
      <c r="B539" s="1">
        <v>32.476802999999997</v>
      </c>
      <c r="C539" s="1">
        <f t="shared" si="48"/>
        <v>6.000011646959201E-3</v>
      </c>
      <c r="D539" s="1">
        <f t="shared" si="49"/>
        <v>0.48349612085045002</v>
      </c>
      <c r="F539" s="1">
        <f t="shared" si="53"/>
        <v>46.94600901257342</v>
      </c>
      <c r="G539" s="1">
        <f t="shared" si="50"/>
        <v>46.893122048420125</v>
      </c>
      <c r="H539">
        <v>0</v>
      </c>
      <c r="I539" s="1">
        <f t="shared" si="51"/>
        <v>0</v>
      </c>
      <c r="J539" s="1">
        <f t="shared" si="52"/>
        <v>0</v>
      </c>
    </row>
    <row r="540" spans="1:10" x14ac:dyDescent="0.25">
      <c r="A540" s="2">
        <v>34775</v>
      </c>
      <c r="B540" s="1">
        <v>32.509143999999999</v>
      </c>
      <c r="C540" s="1">
        <f t="shared" si="48"/>
        <v>9.958184615647789E-4</v>
      </c>
      <c r="D540" s="1">
        <f t="shared" si="49"/>
        <v>4.9001897345105863E-2</v>
      </c>
      <c r="F540" s="1">
        <f t="shared" si="53"/>
        <v>47.05178294088001</v>
      </c>
      <c r="G540" s="1">
        <f t="shared" si="50"/>
        <v>46.998895976726715</v>
      </c>
      <c r="H540">
        <v>0</v>
      </c>
      <c r="I540" s="1">
        <f t="shared" si="51"/>
        <v>0</v>
      </c>
      <c r="J540" s="1">
        <f t="shared" si="52"/>
        <v>0</v>
      </c>
    </row>
    <row r="541" spans="1:10" x14ac:dyDescent="0.25">
      <c r="A541" s="2">
        <v>34778</v>
      </c>
      <c r="B541" s="1">
        <v>32.509143999999999</v>
      </c>
      <c r="C541" s="1">
        <f t="shared" si="48"/>
        <v>0</v>
      </c>
      <c r="D541" s="1">
        <f t="shared" si="49"/>
        <v>-3.7461065450318687E-2</v>
      </c>
      <c r="F541" s="1">
        <f t="shared" si="53"/>
        <v>47.1575568691866</v>
      </c>
      <c r="G541" s="1">
        <f t="shared" si="50"/>
        <v>47.104669905033305</v>
      </c>
      <c r="H541">
        <v>0</v>
      </c>
      <c r="I541" s="1">
        <f t="shared" si="51"/>
        <v>0</v>
      </c>
      <c r="J541" s="1">
        <f t="shared" si="52"/>
        <v>0</v>
      </c>
    </row>
    <row r="542" spans="1:10" x14ac:dyDescent="0.25">
      <c r="A542" s="2">
        <v>34779</v>
      </c>
      <c r="B542" s="1">
        <v>32.427146999999998</v>
      </c>
      <c r="C542" s="1">
        <f t="shared" si="48"/>
        <v>-2.5222749636225799E-3</v>
      </c>
      <c r="D542" s="1">
        <f t="shared" si="49"/>
        <v>-0.25646018502563239</v>
      </c>
      <c r="F542" s="1">
        <f t="shared" si="53"/>
        <v>47.26333079749319</v>
      </c>
      <c r="G542" s="1">
        <f t="shared" si="50"/>
        <v>47.210443833339895</v>
      </c>
      <c r="H542">
        <v>0</v>
      </c>
      <c r="I542" s="1">
        <f t="shared" si="51"/>
        <v>0</v>
      </c>
      <c r="J542" s="1">
        <f t="shared" si="52"/>
        <v>0</v>
      </c>
    </row>
    <row r="543" spans="1:10" x14ac:dyDescent="0.25">
      <c r="A543" s="2">
        <v>34780</v>
      </c>
      <c r="B543" s="1">
        <v>32.457844000000001</v>
      </c>
      <c r="C543" s="1">
        <f t="shared" si="48"/>
        <v>9.4664510571970857E-4</v>
      </c>
      <c r="D543" s="1">
        <f t="shared" si="49"/>
        <v>4.4732370115938398E-2</v>
      </c>
      <c r="F543" s="1">
        <f t="shared" si="53"/>
        <v>47.369104725799779</v>
      </c>
      <c r="G543" s="1">
        <f t="shared" si="50"/>
        <v>47.316217761646485</v>
      </c>
      <c r="H543">
        <v>0</v>
      </c>
      <c r="I543" s="1">
        <f t="shared" si="51"/>
        <v>0</v>
      </c>
      <c r="J543" s="1">
        <f t="shared" si="52"/>
        <v>0</v>
      </c>
    </row>
    <row r="544" spans="1:10" x14ac:dyDescent="0.25">
      <c r="A544" s="2">
        <v>34781</v>
      </c>
      <c r="B544" s="1">
        <v>32.478363000000002</v>
      </c>
      <c r="C544" s="1">
        <f t="shared" si="48"/>
        <v>6.3217384370940278E-4</v>
      </c>
      <c r="D544" s="1">
        <f t="shared" si="49"/>
        <v>1.7428079146375425E-2</v>
      </c>
      <c r="F544" s="1">
        <f t="shared" si="53"/>
        <v>47.474878654106369</v>
      </c>
      <c r="G544" s="1">
        <f t="shared" si="50"/>
        <v>47.421991689953074</v>
      </c>
      <c r="H544">
        <v>0</v>
      </c>
      <c r="I544" s="1">
        <f t="shared" si="51"/>
        <v>0</v>
      </c>
      <c r="J544" s="1">
        <f t="shared" si="52"/>
        <v>0</v>
      </c>
    </row>
    <row r="545" spans="1:10" x14ac:dyDescent="0.25">
      <c r="A545" s="2">
        <v>34782</v>
      </c>
      <c r="B545" s="1">
        <v>32.939556000000003</v>
      </c>
      <c r="C545" s="1">
        <f t="shared" si="48"/>
        <v>1.4200007555799579E-2</v>
      </c>
      <c r="D545" s="1">
        <f t="shared" si="49"/>
        <v>1.1954692048547559</v>
      </c>
      <c r="F545" s="1">
        <f t="shared" si="53"/>
        <v>47.580652582412959</v>
      </c>
      <c r="G545" s="1">
        <f t="shared" si="50"/>
        <v>47.527765618259664</v>
      </c>
      <c r="H545">
        <v>0</v>
      </c>
      <c r="I545" s="1">
        <f t="shared" si="51"/>
        <v>0</v>
      </c>
      <c r="J545" s="1">
        <f t="shared" si="52"/>
        <v>0</v>
      </c>
    </row>
    <row r="546" spans="1:10" x14ac:dyDescent="0.25">
      <c r="A546" s="2">
        <v>34785</v>
      </c>
      <c r="B546" s="1">
        <v>33.072777000000002</v>
      </c>
      <c r="C546" s="1">
        <f t="shared" si="48"/>
        <v>4.0444078845506878E-3</v>
      </c>
      <c r="D546" s="1">
        <f t="shared" si="49"/>
        <v>0.31369881152358303</v>
      </c>
      <c r="F546" s="1">
        <f t="shared" si="53"/>
        <v>47.686426510719549</v>
      </c>
      <c r="G546" s="1">
        <f t="shared" si="50"/>
        <v>47.633539546566254</v>
      </c>
      <c r="H546">
        <v>0</v>
      </c>
      <c r="I546" s="1">
        <f t="shared" si="51"/>
        <v>0</v>
      </c>
      <c r="J546" s="1">
        <f t="shared" si="52"/>
        <v>0</v>
      </c>
    </row>
    <row r="547" spans="1:10" x14ac:dyDescent="0.25">
      <c r="A547" s="2">
        <v>34786</v>
      </c>
      <c r="B547" s="1">
        <v>33.072777000000002</v>
      </c>
      <c r="C547" s="1">
        <f t="shared" si="48"/>
        <v>0</v>
      </c>
      <c r="D547" s="1">
        <f t="shared" si="49"/>
        <v>-3.7461065450318687E-2</v>
      </c>
      <c r="F547" s="1">
        <f t="shared" si="53"/>
        <v>47.792200439026139</v>
      </c>
      <c r="G547" s="1">
        <f t="shared" si="50"/>
        <v>47.739313474872844</v>
      </c>
      <c r="H547">
        <v>0</v>
      </c>
      <c r="I547" s="1">
        <f t="shared" si="51"/>
        <v>0</v>
      </c>
      <c r="J547" s="1">
        <f t="shared" si="52"/>
        <v>0</v>
      </c>
    </row>
    <row r="548" spans="1:10" x14ac:dyDescent="0.25">
      <c r="A548" s="2">
        <v>34787</v>
      </c>
      <c r="B548" s="1">
        <v>33.062542000000001</v>
      </c>
      <c r="C548" s="1">
        <f t="shared" si="48"/>
        <v>-3.0946902342072899E-4</v>
      </c>
      <c r="D548" s="1">
        <f t="shared" si="49"/>
        <v>-6.4331031906169789E-2</v>
      </c>
      <c r="F548" s="1">
        <f t="shared" si="53"/>
        <v>47.897974367332729</v>
      </c>
      <c r="G548" s="1">
        <f t="shared" si="50"/>
        <v>47.845087403179434</v>
      </c>
      <c r="H548">
        <v>0</v>
      </c>
      <c r="I548" s="1">
        <f t="shared" si="51"/>
        <v>0</v>
      </c>
      <c r="J548" s="1">
        <f t="shared" si="52"/>
        <v>0</v>
      </c>
    </row>
    <row r="549" spans="1:10" x14ac:dyDescent="0.25">
      <c r="A549" s="2">
        <v>34788</v>
      </c>
      <c r="B549" s="1">
        <v>33.001091000000002</v>
      </c>
      <c r="C549" s="1">
        <f t="shared" si="48"/>
        <v>-1.8586290189059917E-3</v>
      </c>
      <c r="D549" s="1">
        <f t="shared" si="49"/>
        <v>-0.19883844286873414</v>
      </c>
      <c r="F549" s="1">
        <f t="shared" si="53"/>
        <v>48.003748295639319</v>
      </c>
      <c r="G549" s="1">
        <f t="shared" si="50"/>
        <v>47.950861331486024</v>
      </c>
      <c r="H549">
        <v>0</v>
      </c>
      <c r="I549" s="1">
        <f t="shared" si="51"/>
        <v>0</v>
      </c>
      <c r="J549" s="1">
        <f t="shared" si="52"/>
        <v>0</v>
      </c>
    </row>
    <row r="550" spans="1:10" x14ac:dyDescent="0.25">
      <c r="A550" s="2">
        <v>34789</v>
      </c>
      <c r="B550" s="1">
        <v>32.867817000000002</v>
      </c>
      <c r="C550" s="1">
        <f t="shared" si="48"/>
        <v>-4.0384725462561258E-3</v>
      </c>
      <c r="D550" s="1">
        <f t="shared" si="49"/>
        <v>-0.38810560056830162</v>
      </c>
      <c r="F550" s="1">
        <f t="shared" si="53"/>
        <v>48.109522223945909</v>
      </c>
      <c r="G550" s="1">
        <f t="shared" si="50"/>
        <v>48.056635259792614</v>
      </c>
      <c r="H550">
        <v>0</v>
      </c>
      <c r="I550" s="1">
        <f t="shared" si="51"/>
        <v>0</v>
      </c>
      <c r="J550" s="1">
        <f t="shared" si="52"/>
        <v>0</v>
      </c>
    </row>
    <row r="551" spans="1:10" x14ac:dyDescent="0.25">
      <c r="A551" s="2">
        <v>34792</v>
      </c>
      <c r="B551" s="1">
        <v>32.949795000000002</v>
      </c>
      <c r="C551" s="1">
        <f t="shared" si="48"/>
        <v>2.4941723388565611E-3</v>
      </c>
      <c r="D551" s="1">
        <f t="shared" si="49"/>
        <v>0.17909801480720616</v>
      </c>
      <c r="F551" s="1">
        <f t="shared" si="53"/>
        <v>48.215296152252499</v>
      </c>
      <c r="G551" s="1">
        <f t="shared" si="50"/>
        <v>48.162409188099204</v>
      </c>
      <c r="H551">
        <v>0</v>
      </c>
      <c r="I551" s="1">
        <f t="shared" si="51"/>
        <v>0</v>
      </c>
      <c r="J551" s="1">
        <f t="shared" si="52"/>
        <v>0</v>
      </c>
    </row>
    <row r="552" spans="1:10" x14ac:dyDescent="0.25">
      <c r="A552" s="2">
        <v>34793</v>
      </c>
      <c r="B552" s="1">
        <v>33.165047000000001</v>
      </c>
      <c r="C552" s="1">
        <f t="shared" si="48"/>
        <v>6.5327265313790128E-3</v>
      </c>
      <c r="D552" s="1">
        <f t="shared" si="49"/>
        <v>0.52974963894629112</v>
      </c>
      <c r="F552" s="1">
        <f t="shared" si="53"/>
        <v>48.321070080559089</v>
      </c>
      <c r="G552" s="1">
        <f t="shared" si="50"/>
        <v>48.268183116405794</v>
      </c>
      <c r="H552">
        <v>0</v>
      </c>
      <c r="I552" s="1">
        <f t="shared" si="51"/>
        <v>0</v>
      </c>
      <c r="J552" s="1">
        <f t="shared" si="52"/>
        <v>0</v>
      </c>
    </row>
    <row r="553" spans="1:10" x14ac:dyDescent="0.25">
      <c r="A553" s="2">
        <v>34794</v>
      </c>
      <c r="B553" s="1">
        <v>33.165047000000001</v>
      </c>
      <c r="C553" s="1">
        <f t="shared" si="48"/>
        <v>0</v>
      </c>
      <c r="D553" s="1">
        <f t="shared" si="49"/>
        <v>-3.7461065450318687E-2</v>
      </c>
      <c r="F553" s="1">
        <f t="shared" si="53"/>
        <v>48.426844008865679</v>
      </c>
      <c r="G553" s="1">
        <f t="shared" si="50"/>
        <v>48.373957044712384</v>
      </c>
      <c r="H553">
        <v>0</v>
      </c>
      <c r="I553" s="1">
        <f t="shared" si="51"/>
        <v>0</v>
      </c>
      <c r="J553" s="1">
        <f t="shared" si="52"/>
        <v>0</v>
      </c>
    </row>
    <row r="554" spans="1:10" x14ac:dyDescent="0.25">
      <c r="A554" s="2">
        <v>34795</v>
      </c>
      <c r="B554" s="1">
        <v>33.288035999999998</v>
      </c>
      <c r="C554" s="1">
        <f t="shared" si="48"/>
        <v>3.7083921515322108E-3</v>
      </c>
      <c r="D554" s="1">
        <f t="shared" si="49"/>
        <v>0.28452389968573499</v>
      </c>
      <c r="F554" s="1">
        <f t="shared" si="53"/>
        <v>48.532617937172269</v>
      </c>
      <c r="G554" s="1">
        <f t="shared" si="50"/>
        <v>48.479730973018974</v>
      </c>
      <c r="H554">
        <v>0</v>
      </c>
      <c r="I554" s="1">
        <f t="shared" si="51"/>
        <v>0</v>
      </c>
      <c r="J554" s="1">
        <f t="shared" si="52"/>
        <v>0</v>
      </c>
    </row>
    <row r="555" spans="1:10" x14ac:dyDescent="0.25">
      <c r="A555" s="2">
        <v>34796</v>
      </c>
      <c r="B555" s="1">
        <v>33.257271000000003</v>
      </c>
      <c r="C555" s="1">
        <f t="shared" si="48"/>
        <v>-9.2420592191126173E-4</v>
      </c>
      <c r="D555" s="1">
        <f t="shared" si="49"/>
        <v>-0.11770619578859198</v>
      </c>
      <c r="F555" s="1">
        <f t="shared" si="53"/>
        <v>48.638391865478859</v>
      </c>
      <c r="G555" s="1">
        <f t="shared" si="50"/>
        <v>48.585504901325564</v>
      </c>
      <c r="H555">
        <v>0</v>
      </c>
      <c r="I555" s="1">
        <f t="shared" si="51"/>
        <v>0</v>
      </c>
      <c r="J555" s="1">
        <f t="shared" si="52"/>
        <v>0</v>
      </c>
    </row>
    <row r="556" spans="1:10" x14ac:dyDescent="0.25">
      <c r="A556" s="2">
        <v>34799</v>
      </c>
      <c r="B556" s="1">
        <v>33.318733000000002</v>
      </c>
      <c r="C556" s="1">
        <f t="shared" si="48"/>
        <v>1.8480770716273981E-3</v>
      </c>
      <c r="D556" s="1">
        <f t="shared" si="49"/>
        <v>0.12300012828584742</v>
      </c>
      <c r="F556" s="1">
        <f t="shared" si="53"/>
        <v>48.744165793785449</v>
      </c>
      <c r="G556" s="1">
        <f t="shared" si="50"/>
        <v>48.691278829632154</v>
      </c>
      <c r="H556">
        <v>0</v>
      </c>
      <c r="I556" s="1">
        <f t="shared" si="51"/>
        <v>0</v>
      </c>
      <c r="J556" s="1">
        <f t="shared" si="52"/>
        <v>0</v>
      </c>
    </row>
    <row r="557" spans="1:10" x14ac:dyDescent="0.25">
      <c r="A557" s="2">
        <v>34800</v>
      </c>
      <c r="B557" s="1">
        <v>33.206051000000002</v>
      </c>
      <c r="C557" s="1">
        <f t="shared" si="48"/>
        <v>-3.3819413241193623E-3</v>
      </c>
      <c r="D557" s="1">
        <f t="shared" si="49"/>
        <v>-0.33110160152168128</v>
      </c>
      <c r="F557" s="1">
        <f t="shared" si="53"/>
        <v>48.849939722092039</v>
      </c>
      <c r="G557" s="1">
        <f t="shared" si="50"/>
        <v>48.797052757938744</v>
      </c>
      <c r="H557">
        <v>0</v>
      </c>
      <c r="I557" s="1">
        <f t="shared" si="51"/>
        <v>0</v>
      </c>
      <c r="J557" s="1">
        <f t="shared" si="52"/>
        <v>0</v>
      </c>
    </row>
    <row r="558" spans="1:10" x14ac:dyDescent="0.25">
      <c r="A558" s="2">
        <v>34801</v>
      </c>
      <c r="B558" s="1">
        <v>33.318733000000002</v>
      </c>
      <c r="C558" s="1">
        <f t="shared" si="48"/>
        <v>3.3934176635457042E-3</v>
      </c>
      <c r="D558" s="1">
        <f t="shared" si="49"/>
        <v>0.2571759156028815</v>
      </c>
      <c r="F558" s="1">
        <f t="shared" si="53"/>
        <v>48.955713650398629</v>
      </c>
      <c r="G558" s="1">
        <f t="shared" si="50"/>
        <v>48.902826686245334</v>
      </c>
      <c r="H558">
        <v>0</v>
      </c>
      <c r="I558" s="1">
        <f t="shared" si="51"/>
        <v>0</v>
      </c>
      <c r="J558" s="1">
        <f t="shared" si="52"/>
        <v>0</v>
      </c>
    </row>
    <row r="559" spans="1:10" x14ac:dyDescent="0.25">
      <c r="A559" s="2">
        <v>34802</v>
      </c>
      <c r="B559" s="1">
        <v>33.503245999999997</v>
      </c>
      <c r="C559" s="1">
        <f t="shared" si="48"/>
        <v>5.5378156186189752E-3</v>
      </c>
      <c r="D559" s="1">
        <f t="shared" si="49"/>
        <v>0.44336547500986345</v>
      </c>
      <c r="F559" s="1">
        <f t="shared" si="53"/>
        <v>49.061487578705218</v>
      </c>
      <c r="G559" s="1">
        <f t="shared" si="50"/>
        <v>49.008600614551924</v>
      </c>
      <c r="H559">
        <v>0</v>
      </c>
      <c r="I559" s="1">
        <f t="shared" si="51"/>
        <v>0</v>
      </c>
      <c r="J559" s="1">
        <f t="shared" si="52"/>
        <v>0</v>
      </c>
    </row>
    <row r="560" spans="1:10" x14ac:dyDescent="0.25">
      <c r="A560" s="2">
        <v>34806</v>
      </c>
      <c r="B560" s="1">
        <v>33.308506000000001</v>
      </c>
      <c r="C560" s="1">
        <f t="shared" si="48"/>
        <v>-5.8125711162433612E-3</v>
      </c>
      <c r="D560" s="1">
        <f t="shared" si="49"/>
        <v>-0.54214353476284038</v>
      </c>
      <c r="F560" s="1">
        <f t="shared" si="53"/>
        <v>49.167261507011808</v>
      </c>
      <c r="G560" s="1">
        <f t="shared" si="50"/>
        <v>49.114374542858513</v>
      </c>
      <c r="H560">
        <v>0</v>
      </c>
      <c r="I560" s="1">
        <f t="shared" si="51"/>
        <v>0</v>
      </c>
      <c r="J560" s="1">
        <f t="shared" si="52"/>
        <v>0</v>
      </c>
    </row>
    <row r="561" spans="1:10" x14ac:dyDescent="0.25">
      <c r="A561" s="2">
        <v>34807</v>
      </c>
      <c r="B561" s="1">
        <v>33.195765999999999</v>
      </c>
      <c r="C561" s="1">
        <f t="shared" si="48"/>
        <v>-3.3847210079011735E-3</v>
      </c>
      <c r="D561" s="1">
        <f t="shared" si="49"/>
        <v>-0.33134295042681416</v>
      </c>
      <c r="F561" s="1">
        <f t="shared" si="53"/>
        <v>49.273035435318398</v>
      </c>
      <c r="G561" s="1">
        <f t="shared" si="50"/>
        <v>49.220148471165103</v>
      </c>
      <c r="H561">
        <v>0</v>
      </c>
      <c r="I561" s="1">
        <f t="shared" si="51"/>
        <v>0</v>
      </c>
      <c r="J561" s="1">
        <f t="shared" si="52"/>
        <v>0</v>
      </c>
    </row>
    <row r="562" spans="1:10" x14ac:dyDescent="0.25">
      <c r="A562" s="2">
        <v>34808</v>
      </c>
      <c r="B562" s="1">
        <v>33.165047000000001</v>
      </c>
      <c r="C562" s="1">
        <f t="shared" si="48"/>
        <v>-9.2538909932060977E-4</v>
      </c>
      <c r="D562" s="1">
        <f t="shared" si="49"/>
        <v>-0.11780892638485356</v>
      </c>
      <c r="F562" s="1">
        <f t="shared" si="53"/>
        <v>49.378809363624988</v>
      </c>
      <c r="G562" s="1">
        <f t="shared" si="50"/>
        <v>49.325922399471693</v>
      </c>
      <c r="H562">
        <v>0</v>
      </c>
      <c r="I562" s="1">
        <f t="shared" si="51"/>
        <v>0</v>
      </c>
      <c r="J562" s="1">
        <f t="shared" si="52"/>
        <v>0</v>
      </c>
    </row>
    <row r="563" spans="1:10" x14ac:dyDescent="0.25">
      <c r="A563" s="2">
        <v>34809</v>
      </c>
      <c r="B563" s="1">
        <v>33.216285999999997</v>
      </c>
      <c r="C563" s="1">
        <f t="shared" si="48"/>
        <v>1.544969919686692E-3</v>
      </c>
      <c r="D563" s="1">
        <f t="shared" si="49"/>
        <v>9.6682537868719429E-2</v>
      </c>
      <c r="F563" s="1">
        <f t="shared" si="53"/>
        <v>49.484583291931578</v>
      </c>
      <c r="G563" s="1">
        <f t="shared" si="50"/>
        <v>49.431696327778283</v>
      </c>
      <c r="H563">
        <v>0</v>
      </c>
      <c r="I563" s="1">
        <f t="shared" si="51"/>
        <v>0</v>
      </c>
      <c r="J563" s="1">
        <f t="shared" si="52"/>
        <v>0</v>
      </c>
    </row>
    <row r="564" spans="1:10" x14ac:dyDescent="0.25">
      <c r="A564" s="2">
        <v>34810</v>
      </c>
      <c r="B564" s="1">
        <v>33.380268000000001</v>
      </c>
      <c r="C564" s="1">
        <f t="shared" si="48"/>
        <v>4.9367951612652996E-3</v>
      </c>
      <c r="D564" s="1">
        <f t="shared" si="49"/>
        <v>0.39118125524574787</v>
      </c>
      <c r="F564" s="1">
        <f t="shared" si="53"/>
        <v>49.590357220238168</v>
      </c>
      <c r="G564" s="1">
        <f t="shared" si="50"/>
        <v>49.537470256084873</v>
      </c>
      <c r="H564">
        <v>0</v>
      </c>
      <c r="I564" s="1">
        <f t="shared" si="51"/>
        <v>0</v>
      </c>
      <c r="J564" s="1">
        <f t="shared" si="52"/>
        <v>0</v>
      </c>
    </row>
    <row r="565" spans="1:10" x14ac:dyDescent="0.25">
      <c r="A565" s="2">
        <v>34813</v>
      </c>
      <c r="B565" s="1">
        <v>33.769706999999997</v>
      </c>
      <c r="C565" s="1">
        <f t="shared" si="48"/>
        <v>1.1666742759524755E-2</v>
      </c>
      <c r="D565" s="1">
        <f t="shared" si="49"/>
        <v>0.97551588174896564</v>
      </c>
      <c r="F565" s="1">
        <f t="shared" si="53"/>
        <v>49.696131148544758</v>
      </c>
      <c r="G565" s="1">
        <f t="shared" si="50"/>
        <v>49.643244184391463</v>
      </c>
      <c r="H565">
        <v>0</v>
      </c>
      <c r="I565" s="1">
        <f t="shared" si="51"/>
        <v>0</v>
      </c>
      <c r="J565" s="1">
        <f t="shared" si="52"/>
        <v>0</v>
      </c>
    </row>
    <row r="566" spans="1:10" x14ac:dyDescent="0.25">
      <c r="A566" s="2">
        <v>34814</v>
      </c>
      <c r="B566" s="1">
        <v>33.677460000000004</v>
      </c>
      <c r="C566" s="1">
        <f t="shared" si="48"/>
        <v>-2.7316494040055873E-3</v>
      </c>
      <c r="D566" s="1">
        <f t="shared" si="49"/>
        <v>-0.2746393362945318</v>
      </c>
      <c r="F566" s="1">
        <f t="shared" si="53"/>
        <v>49.801905076851348</v>
      </c>
      <c r="G566" s="1">
        <f t="shared" si="50"/>
        <v>49.749018112698053</v>
      </c>
      <c r="H566">
        <v>0</v>
      </c>
      <c r="I566" s="1">
        <f t="shared" si="51"/>
        <v>0</v>
      </c>
      <c r="J566" s="1">
        <f t="shared" si="52"/>
        <v>0</v>
      </c>
    </row>
    <row r="567" spans="1:10" x14ac:dyDescent="0.25">
      <c r="A567" s="2">
        <v>34815</v>
      </c>
      <c r="B567" s="1">
        <v>33.708229000000003</v>
      </c>
      <c r="C567" s="1">
        <f t="shared" si="48"/>
        <v>9.1363778622257665E-4</v>
      </c>
      <c r="D567" s="1">
        <f t="shared" si="49"/>
        <v>4.1866475630338358E-2</v>
      </c>
      <c r="F567" s="1">
        <f t="shared" si="53"/>
        <v>49.907679005157938</v>
      </c>
      <c r="G567" s="1">
        <f t="shared" si="50"/>
        <v>49.854792041004643</v>
      </c>
      <c r="H567">
        <v>0</v>
      </c>
      <c r="I567" s="1">
        <f t="shared" si="51"/>
        <v>0</v>
      </c>
      <c r="J567" s="1">
        <f t="shared" si="52"/>
        <v>0</v>
      </c>
    </row>
    <row r="568" spans="1:10" x14ac:dyDescent="0.25">
      <c r="A568" s="2">
        <v>34816</v>
      </c>
      <c r="B568" s="1">
        <v>33.790218000000003</v>
      </c>
      <c r="C568" s="1">
        <f t="shared" si="48"/>
        <v>2.4323140797459304E-3</v>
      </c>
      <c r="D568" s="1">
        <f t="shared" si="49"/>
        <v>0.17372710779703895</v>
      </c>
      <c r="F568" s="1">
        <f t="shared" si="53"/>
        <v>50.013452933464528</v>
      </c>
      <c r="G568" s="1">
        <f t="shared" si="50"/>
        <v>49.960565969311233</v>
      </c>
      <c r="H568">
        <v>0</v>
      </c>
      <c r="I568" s="1">
        <f t="shared" si="51"/>
        <v>0</v>
      </c>
      <c r="J568" s="1">
        <f t="shared" si="52"/>
        <v>0</v>
      </c>
    </row>
    <row r="569" spans="1:10" x14ac:dyDescent="0.25">
      <c r="A569" s="2">
        <v>34817</v>
      </c>
      <c r="B569" s="1">
        <v>33.841422999999999</v>
      </c>
      <c r="C569" s="1">
        <f t="shared" si="48"/>
        <v>1.5153793917516585E-3</v>
      </c>
      <c r="D569" s="1">
        <f t="shared" si="49"/>
        <v>9.4113309826970235E-2</v>
      </c>
      <c r="F569" s="1">
        <f t="shared" si="53"/>
        <v>50.119226861771118</v>
      </c>
      <c r="G569" s="1">
        <f t="shared" si="50"/>
        <v>50.066339897617823</v>
      </c>
      <c r="H569">
        <v>0</v>
      </c>
      <c r="I569" s="1">
        <f t="shared" si="51"/>
        <v>0</v>
      </c>
      <c r="J569" s="1">
        <f t="shared" si="52"/>
        <v>0</v>
      </c>
    </row>
    <row r="570" spans="1:10" x14ac:dyDescent="0.25">
      <c r="A570" s="2">
        <v>34820</v>
      </c>
      <c r="B570" s="1">
        <v>33.749222000000003</v>
      </c>
      <c r="C570" s="1">
        <f t="shared" si="48"/>
        <v>-2.7245012717105827E-3</v>
      </c>
      <c r="D570" s="1">
        <f t="shared" si="49"/>
        <v>-0.27401869235134901</v>
      </c>
      <c r="F570" s="1">
        <f t="shared" si="53"/>
        <v>50.225000790077708</v>
      </c>
      <c r="G570" s="1">
        <f t="shared" si="50"/>
        <v>50.172113825924413</v>
      </c>
      <c r="H570">
        <v>0</v>
      </c>
      <c r="I570" s="1">
        <f t="shared" si="51"/>
        <v>0</v>
      </c>
      <c r="J570" s="1">
        <f t="shared" si="52"/>
        <v>0</v>
      </c>
    </row>
    <row r="571" spans="1:10" x14ac:dyDescent="0.25">
      <c r="A571" s="2">
        <v>34821</v>
      </c>
      <c r="B571" s="1">
        <v>33.820976000000002</v>
      </c>
      <c r="C571" s="1">
        <f t="shared" si="48"/>
        <v>2.1260934548357449E-3</v>
      </c>
      <c r="D571" s="1">
        <f t="shared" si="49"/>
        <v>0.14713918688503175</v>
      </c>
      <c r="F571" s="1">
        <f t="shared" si="53"/>
        <v>50.330774718384298</v>
      </c>
      <c r="G571" s="1">
        <f t="shared" si="50"/>
        <v>50.277887754231003</v>
      </c>
      <c r="H571">
        <v>0</v>
      </c>
      <c r="I571" s="1">
        <f t="shared" si="51"/>
        <v>0</v>
      </c>
      <c r="J571" s="1">
        <f t="shared" si="52"/>
        <v>0</v>
      </c>
    </row>
    <row r="572" spans="1:10" x14ac:dyDescent="0.25">
      <c r="A572" s="2">
        <v>34822</v>
      </c>
      <c r="B572" s="1">
        <v>34.292400000000001</v>
      </c>
      <c r="C572" s="1">
        <f t="shared" si="48"/>
        <v>1.3938805314193149E-2</v>
      </c>
      <c r="D572" s="1">
        <f t="shared" si="49"/>
        <v>1.1727900514048286</v>
      </c>
      <c r="F572" s="1">
        <f t="shared" si="53"/>
        <v>50.436548646690888</v>
      </c>
      <c r="G572" s="1">
        <f t="shared" si="50"/>
        <v>50.383661682537593</v>
      </c>
      <c r="H572">
        <v>0</v>
      </c>
      <c r="I572" s="1">
        <f t="shared" si="51"/>
        <v>0</v>
      </c>
      <c r="J572" s="1">
        <f t="shared" si="52"/>
        <v>0</v>
      </c>
    </row>
    <row r="573" spans="1:10" x14ac:dyDescent="0.25">
      <c r="A573" s="2">
        <v>34823</v>
      </c>
      <c r="B573" s="1">
        <v>34.271934999999999</v>
      </c>
      <c r="C573" s="1">
        <f t="shared" si="48"/>
        <v>-5.9677946133841633E-4</v>
      </c>
      <c r="D573" s="1">
        <f t="shared" si="49"/>
        <v>-8.9277056370688265E-2</v>
      </c>
      <c r="F573" s="1">
        <f t="shared" si="53"/>
        <v>50.542322574997478</v>
      </c>
      <c r="G573" s="1">
        <f t="shared" si="50"/>
        <v>50.489435610844183</v>
      </c>
      <c r="H573">
        <v>0</v>
      </c>
      <c r="I573" s="1">
        <f t="shared" si="51"/>
        <v>0</v>
      </c>
      <c r="J573" s="1">
        <f t="shared" si="52"/>
        <v>0</v>
      </c>
    </row>
    <row r="574" spans="1:10" x14ac:dyDescent="0.25">
      <c r="A574" s="2">
        <v>34824</v>
      </c>
      <c r="B574" s="1">
        <v>34.230927000000001</v>
      </c>
      <c r="C574" s="1">
        <f t="shared" si="48"/>
        <v>-1.1965475541430017E-3</v>
      </c>
      <c r="D574" s="1">
        <f t="shared" si="49"/>
        <v>-0.14135253829392858</v>
      </c>
      <c r="F574" s="1">
        <f t="shared" si="53"/>
        <v>50.648096503304068</v>
      </c>
      <c r="G574" s="1">
        <f t="shared" si="50"/>
        <v>50.595209539150773</v>
      </c>
      <c r="H574">
        <v>0</v>
      </c>
      <c r="I574" s="1">
        <f t="shared" si="51"/>
        <v>0</v>
      </c>
      <c r="J574" s="1">
        <f t="shared" si="52"/>
        <v>0</v>
      </c>
    </row>
    <row r="575" spans="1:10" x14ac:dyDescent="0.25">
      <c r="A575" s="2">
        <v>34827</v>
      </c>
      <c r="B575" s="1">
        <v>34.476894000000001</v>
      </c>
      <c r="C575" s="1">
        <f t="shared" si="48"/>
        <v>7.185519691009252E-3</v>
      </c>
      <c r="D575" s="1">
        <f t="shared" si="49"/>
        <v>0.58642907686866719</v>
      </c>
      <c r="F575" s="1">
        <f t="shared" si="53"/>
        <v>50.753870431610657</v>
      </c>
      <c r="G575" s="1">
        <f t="shared" si="50"/>
        <v>50.700983467457363</v>
      </c>
      <c r="H575">
        <v>0</v>
      </c>
      <c r="I575" s="1">
        <f t="shared" si="51"/>
        <v>0</v>
      </c>
      <c r="J575" s="1">
        <f t="shared" si="52"/>
        <v>0</v>
      </c>
    </row>
    <row r="576" spans="1:10" x14ac:dyDescent="0.25">
      <c r="A576" s="2">
        <v>34828</v>
      </c>
      <c r="B576" s="1">
        <v>34.446143999999997</v>
      </c>
      <c r="C576" s="1">
        <f t="shared" si="48"/>
        <v>-8.9190168928804077E-4</v>
      </c>
      <c r="D576" s="1">
        <f t="shared" si="49"/>
        <v>-0.11490134754441771</v>
      </c>
      <c r="F576" s="1">
        <f t="shared" si="53"/>
        <v>50.859644359917247</v>
      </c>
      <c r="G576" s="1">
        <f t="shared" si="50"/>
        <v>50.806757395763952</v>
      </c>
      <c r="H576">
        <v>0</v>
      </c>
      <c r="I576" s="1">
        <f t="shared" si="51"/>
        <v>0</v>
      </c>
      <c r="J576" s="1">
        <f t="shared" si="52"/>
        <v>0</v>
      </c>
    </row>
    <row r="577" spans="1:10" x14ac:dyDescent="0.25">
      <c r="A577" s="2">
        <v>34829</v>
      </c>
      <c r="B577" s="1">
        <v>34.487129000000003</v>
      </c>
      <c r="C577" s="1">
        <f t="shared" si="48"/>
        <v>1.1898283883388012E-3</v>
      </c>
      <c r="D577" s="1">
        <f t="shared" si="49"/>
        <v>6.5847008907153476E-2</v>
      </c>
      <c r="F577" s="1">
        <f t="shared" si="53"/>
        <v>50.965418288223837</v>
      </c>
      <c r="G577" s="1">
        <f t="shared" si="50"/>
        <v>50.912531324070542</v>
      </c>
      <c r="H577">
        <v>0</v>
      </c>
      <c r="I577" s="1">
        <f t="shared" si="51"/>
        <v>0</v>
      </c>
      <c r="J577" s="1">
        <f t="shared" si="52"/>
        <v>0</v>
      </c>
    </row>
    <row r="578" spans="1:10" x14ac:dyDescent="0.25">
      <c r="A578" s="2">
        <v>34830</v>
      </c>
      <c r="B578" s="1">
        <v>34.579352999999998</v>
      </c>
      <c r="C578" s="1">
        <f t="shared" si="48"/>
        <v>2.6741570746580418E-3</v>
      </c>
      <c r="D578" s="1">
        <f t="shared" si="49"/>
        <v>0.19472537472870668</v>
      </c>
      <c r="F578" s="1">
        <f t="shared" si="53"/>
        <v>51.071192216530427</v>
      </c>
      <c r="G578" s="1">
        <f t="shared" si="50"/>
        <v>51.018305252377132</v>
      </c>
      <c r="H578">
        <v>0</v>
      </c>
      <c r="I578" s="1">
        <f t="shared" si="51"/>
        <v>0</v>
      </c>
      <c r="J578" s="1">
        <f t="shared" si="52"/>
        <v>0</v>
      </c>
    </row>
    <row r="579" spans="1:10" x14ac:dyDescent="0.25">
      <c r="A579" s="2">
        <v>34831</v>
      </c>
      <c r="B579" s="1">
        <v>34.599899000000001</v>
      </c>
      <c r="C579" s="1">
        <f t="shared" si="48"/>
        <v>5.9416959015985823E-4</v>
      </c>
      <c r="D579" s="1">
        <f t="shared" si="49"/>
        <v>1.4128320718962101E-2</v>
      </c>
      <c r="F579" s="1">
        <f t="shared" si="53"/>
        <v>51.176966144837017</v>
      </c>
      <c r="G579" s="1">
        <f t="shared" si="50"/>
        <v>51.124079180683722</v>
      </c>
      <c r="H579">
        <v>0</v>
      </c>
      <c r="I579" s="1">
        <f t="shared" si="51"/>
        <v>0</v>
      </c>
      <c r="J579" s="1">
        <f t="shared" si="52"/>
        <v>0</v>
      </c>
    </row>
    <row r="580" spans="1:10" x14ac:dyDescent="0.25">
      <c r="A580" s="2">
        <v>34834</v>
      </c>
      <c r="B580" s="1">
        <v>34.763874000000001</v>
      </c>
      <c r="C580" s="1">
        <f t="shared" ref="C580:C643" si="54">(B580-B579)/B579</f>
        <v>4.7391756837209453E-3</v>
      </c>
      <c r="D580" s="1">
        <f t="shared" ref="D580:D643" si="55">(C580-$L$3)/$L$4</f>
        <v>0.37402274072321184</v>
      </c>
      <c r="F580" s="1">
        <f t="shared" si="53"/>
        <v>51.282740073143607</v>
      </c>
      <c r="G580" s="1">
        <f t="shared" si="50"/>
        <v>51.229853108990312</v>
      </c>
      <c r="H580">
        <v>0</v>
      </c>
      <c r="I580" s="1">
        <f t="shared" si="51"/>
        <v>0</v>
      </c>
      <c r="J580" s="1">
        <f t="shared" si="52"/>
        <v>0</v>
      </c>
    </row>
    <row r="581" spans="1:10" x14ac:dyDescent="0.25">
      <c r="A581" s="2">
        <v>34835</v>
      </c>
      <c r="B581" s="1">
        <v>34.784320999999998</v>
      </c>
      <c r="C581" s="1">
        <f t="shared" si="54"/>
        <v>5.8816805054572507E-4</v>
      </c>
      <c r="D581" s="1">
        <f t="shared" si="55"/>
        <v>1.360723086533891E-2</v>
      </c>
      <c r="F581" s="1">
        <f t="shared" si="53"/>
        <v>51.388514001450197</v>
      </c>
      <c r="G581" s="1">
        <f t="shared" si="50"/>
        <v>51.335627037296902</v>
      </c>
      <c r="H581">
        <v>0</v>
      </c>
      <c r="I581" s="1">
        <f t="shared" si="51"/>
        <v>0</v>
      </c>
      <c r="J581" s="1">
        <f t="shared" si="52"/>
        <v>0</v>
      </c>
    </row>
    <row r="582" spans="1:10" x14ac:dyDescent="0.25">
      <c r="A582" s="2">
        <v>34836</v>
      </c>
      <c r="B582" s="1">
        <v>34.651111999999998</v>
      </c>
      <c r="C582" s="1">
        <f t="shared" si="54"/>
        <v>-3.829570225044807E-3</v>
      </c>
      <c r="D582" s="1">
        <f t="shared" si="55"/>
        <v>-0.36996744153237671</v>
      </c>
      <c r="F582" s="1">
        <f t="shared" si="53"/>
        <v>51.494287929756787</v>
      </c>
      <c r="G582" s="1">
        <f t="shared" si="50"/>
        <v>51.441400965603492</v>
      </c>
      <c r="H582">
        <v>0</v>
      </c>
      <c r="I582" s="1">
        <f t="shared" si="51"/>
        <v>0</v>
      </c>
      <c r="J582" s="1">
        <f t="shared" si="52"/>
        <v>0</v>
      </c>
    </row>
    <row r="583" spans="1:10" x14ac:dyDescent="0.25">
      <c r="A583" s="2">
        <v>34837</v>
      </c>
      <c r="B583" s="1">
        <v>34.148933</v>
      </c>
      <c r="C583" s="1">
        <f t="shared" si="54"/>
        <v>-1.4492435336562883E-2</v>
      </c>
      <c r="D583" s="1">
        <f t="shared" si="55"/>
        <v>-1.2957816787791168</v>
      </c>
      <c r="F583" s="1">
        <f t="shared" si="53"/>
        <v>51.600061858063377</v>
      </c>
      <c r="G583" s="1">
        <f t="shared" si="50"/>
        <v>51.547174893910082</v>
      </c>
      <c r="H583">
        <v>0</v>
      </c>
      <c r="I583" s="1">
        <f t="shared" si="51"/>
        <v>0</v>
      </c>
      <c r="J583" s="1">
        <f t="shared" si="52"/>
        <v>0</v>
      </c>
    </row>
    <row r="584" spans="1:10" x14ac:dyDescent="0.25">
      <c r="A584" s="2">
        <v>34838</v>
      </c>
      <c r="B584" s="1">
        <v>34.169415000000001</v>
      </c>
      <c r="C584" s="1">
        <f t="shared" si="54"/>
        <v>5.9978447935697503E-4</v>
      </c>
      <c r="D584" s="1">
        <f t="shared" si="55"/>
        <v>1.4615839252197447E-2</v>
      </c>
      <c r="F584" s="1">
        <f t="shared" si="53"/>
        <v>51.705835786369967</v>
      </c>
      <c r="G584" s="1">
        <f t="shared" si="50"/>
        <v>51.652948822216672</v>
      </c>
      <c r="H584">
        <v>0</v>
      </c>
      <c r="I584" s="1">
        <f t="shared" si="51"/>
        <v>0</v>
      </c>
      <c r="J584" s="1">
        <f t="shared" si="52"/>
        <v>0</v>
      </c>
    </row>
    <row r="585" spans="1:10" x14ac:dyDescent="0.25">
      <c r="A585" s="2">
        <v>34841</v>
      </c>
      <c r="B585" s="1">
        <v>34.548588000000002</v>
      </c>
      <c r="C585" s="1">
        <f t="shared" si="54"/>
        <v>1.1096853721376311E-2</v>
      </c>
      <c r="D585" s="1">
        <f t="shared" si="55"/>
        <v>0.92603467949697893</v>
      </c>
      <c r="F585" s="1">
        <f t="shared" si="53"/>
        <v>51.811609714676557</v>
      </c>
      <c r="G585" s="1">
        <f t="shared" si="50"/>
        <v>51.758722750523262</v>
      </c>
      <c r="H585">
        <v>0</v>
      </c>
      <c r="I585" s="1">
        <f t="shared" si="51"/>
        <v>0</v>
      </c>
      <c r="J585" s="1">
        <f t="shared" si="52"/>
        <v>0</v>
      </c>
    </row>
    <row r="586" spans="1:10" x14ac:dyDescent="0.25">
      <c r="A586" s="2">
        <v>34842</v>
      </c>
      <c r="B586" s="1">
        <v>34.866321999999997</v>
      </c>
      <c r="C586" s="1">
        <f t="shared" si="54"/>
        <v>9.1967289661735053E-3</v>
      </c>
      <c r="D586" s="1">
        <f t="shared" si="55"/>
        <v>0.76105439206827652</v>
      </c>
      <c r="F586" s="1">
        <f t="shared" si="53"/>
        <v>51.917383642983147</v>
      </c>
      <c r="G586" s="1">
        <f t="shared" si="50"/>
        <v>51.864496678829852</v>
      </c>
      <c r="H586">
        <v>0</v>
      </c>
      <c r="I586" s="1">
        <f t="shared" si="51"/>
        <v>0</v>
      </c>
      <c r="J586" s="1">
        <f t="shared" si="52"/>
        <v>0</v>
      </c>
    </row>
    <row r="587" spans="1:10" x14ac:dyDescent="0.25">
      <c r="A587" s="2">
        <v>34843</v>
      </c>
      <c r="B587" s="1">
        <v>34.845860000000002</v>
      </c>
      <c r="C587" s="1">
        <f t="shared" si="54"/>
        <v>-5.8687004611484043E-4</v>
      </c>
      <c r="D587" s="1">
        <f t="shared" si="55"/>
        <v>-8.8416661195392848E-2</v>
      </c>
      <c r="F587" s="1">
        <f t="shared" si="53"/>
        <v>52.023157571289737</v>
      </c>
      <c r="G587" s="1">
        <f t="shared" si="50"/>
        <v>51.970270607136442</v>
      </c>
      <c r="H587">
        <v>0</v>
      </c>
      <c r="I587" s="1">
        <f t="shared" si="51"/>
        <v>0</v>
      </c>
      <c r="J587" s="1">
        <f t="shared" si="52"/>
        <v>0</v>
      </c>
    </row>
    <row r="588" spans="1:10" x14ac:dyDescent="0.25">
      <c r="A588" s="2">
        <v>34844</v>
      </c>
      <c r="B588" s="1">
        <v>34.876559999999998</v>
      </c>
      <c r="C588" s="1">
        <f t="shared" si="54"/>
        <v>8.810228819146938E-4</v>
      </c>
      <c r="D588" s="1">
        <f t="shared" si="55"/>
        <v>3.9034652997408222E-2</v>
      </c>
      <c r="F588" s="1">
        <f t="shared" si="53"/>
        <v>52.128931499596327</v>
      </c>
      <c r="G588" s="1">
        <f t="shared" si="50"/>
        <v>52.076044535443032</v>
      </c>
      <c r="H588">
        <v>0</v>
      </c>
      <c r="I588" s="1">
        <f t="shared" si="51"/>
        <v>0</v>
      </c>
      <c r="J588" s="1">
        <f t="shared" si="52"/>
        <v>0</v>
      </c>
    </row>
    <row r="589" spans="1:10" x14ac:dyDescent="0.25">
      <c r="A589" s="2">
        <v>34845</v>
      </c>
      <c r="B589" s="1">
        <v>34.476894000000001</v>
      </c>
      <c r="C589" s="1">
        <f t="shared" si="54"/>
        <v>-1.1459444394745248E-2</v>
      </c>
      <c r="D589" s="1">
        <f t="shared" si="55"/>
        <v>-1.0324391187816198</v>
      </c>
      <c r="F589" s="1">
        <f t="shared" si="53"/>
        <v>52.234705427902917</v>
      </c>
      <c r="G589" s="1">
        <f t="shared" si="50"/>
        <v>52.181818463749622</v>
      </c>
      <c r="H589">
        <v>0</v>
      </c>
      <c r="I589" s="1">
        <f t="shared" si="51"/>
        <v>0</v>
      </c>
      <c r="J589" s="1">
        <f t="shared" si="52"/>
        <v>0</v>
      </c>
    </row>
    <row r="590" spans="1:10" x14ac:dyDescent="0.25">
      <c r="A590" s="2">
        <v>34849</v>
      </c>
      <c r="B590" s="1">
        <v>34.466599000000002</v>
      </c>
      <c r="C590" s="1">
        <f t="shared" si="54"/>
        <v>-2.9860578508027078E-4</v>
      </c>
      <c r="D590" s="1">
        <f t="shared" si="55"/>
        <v>-6.3387820057101488E-2</v>
      </c>
      <c r="F590" s="1">
        <f t="shared" si="53"/>
        <v>52.340479356209507</v>
      </c>
      <c r="G590" s="1">
        <f t="shared" si="50"/>
        <v>52.287592392056212</v>
      </c>
      <c r="H590">
        <v>0</v>
      </c>
      <c r="I590" s="1">
        <f t="shared" si="51"/>
        <v>0</v>
      </c>
      <c r="J590" s="1">
        <f t="shared" si="52"/>
        <v>0</v>
      </c>
    </row>
    <row r="591" spans="1:10" x14ac:dyDescent="0.25">
      <c r="A591" s="2">
        <v>34850</v>
      </c>
      <c r="B591" s="1">
        <v>35.184044</v>
      </c>
      <c r="C591" s="1">
        <f t="shared" si="54"/>
        <v>2.0815659821846591E-2</v>
      </c>
      <c r="D591" s="1">
        <f t="shared" si="55"/>
        <v>1.769880021508891</v>
      </c>
      <c r="F591" s="1">
        <f t="shared" si="53"/>
        <v>52.446253284516096</v>
      </c>
      <c r="G591" s="1">
        <f t="shared" ref="G591:G654" si="56">F591-0.5*$L$7</f>
        <v>52.393366320362802</v>
      </c>
      <c r="H591">
        <v>0</v>
      </c>
      <c r="I591" s="1">
        <f t="shared" ref="I591:I654" si="57">H591/$L$8/$L$7</f>
        <v>0</v>
      </c>
      <c r="J591" s="1">
        <f t="shared" ref="J591:J654" si="58">1/SQRT(2*PI())*EXP(-0.5*G591*G591)</f>
        <v>0</v>
      </c>
    </row>
    <row r="592" spans="1:10" x14ac:dyDescent="0.25">
      <c r="A592" s="2">
        <v>34851</v>
      </c>
      <c r="B592" s="1">
        <v>35.091835000000003</v>
      </c>
      <c r="C592" s="1">
        <f t="shared" si="54"/>
        <v>-2.6207618430671834E-3</v>
      </c>
      <c r="D592" s="1">
        <f t="shared" si="55"/>
        <v>-0.26501140969350551</v>
      </c>
      <c r="F592" s="1">
        <f t="shared" ref="F592:F655" si="59">F591+$L$7</f>
        <v>52.552027212822686</v>
      </c>
      <c r="G592" s="1">
        <f t="shared" si="56"/>
        <v>52.499140248669391</v>
      </c>
      <c r="H592">
        <v>0</v>
      </c>
      <c r="I592" s="1">
        <f t="shared" si="57"/>
        <v>0</v>
      </c>
      <c r="J592" s="1">
        <f t="shared" si="58"/>
        <v>0</v>
      </c>
    </row>
    <row r="593" spans="1:10" x14ac:dyDescent="0.25">
      <c r="A593" s="2">
        <v>34852</v>
      </c>
      <c r="B593" s="1">
        <v>35.122517000000002</v>
      </c>
      <c r="C593" s="1">
        <f t="shared" si="54"/>
        <v>8.7433444275566562E-4</v>
      </c>
      <c r="D593" s="1">
        <f t="shared" si="55"/>
        <v>3.8453922383860653E-2</v>
      </c>
      <c r="F593" s="1">
        <f t="shared" si="59"/>
        <v>52.657801141129276</v>
      </c>
      <c r="G593" s="1">
        <f t="shared" si="56"/>
        <v>52.604914176975981</v>
      </c>
      <c r="H593">
        <v>0</v>
      </c>
      <c r="I593" s="1">
        <f t="shared" si="57"/>
        <v>0</v>
      </c>
      <c r="J593" s="1">
        <f t="shared" si="58"/>
        <v>0</v>
      </c>
    </row>
    <row r="594" spans="1:10" x14ac:dyDescent="0.25">
      <c r="A594" s="2">
        <v>34855</v>
      </c>
      <c r="B594" s="1">
        <v>35.337806999999998</v>
      </c>
      <c r="C594" s="1">
        <f t="shared" si="54"/>
        <v>6.1296859789404037E-3</v>
      </c>
      <c r="D594" s="1">
        <f t="shared" si="55"/>
        <v>0.49475522818211592</v>
      </c>
      <c r="F594" s="1">
        <f t="shared" si="59"/>
        <v>52.763575069435866</v>
      </c>
      <c r="G594" s="1">
        <f t="shared" si="56"/>
        <v>52.710688105282571</v>
      </c>
      <c r="H594">
        <v>0</v>
      </c>
      <c r="I594" s="1">
        <f t="shared" si="57"/>
        <v>0</v>
      </c>
      <c r="J594" s="1">
        <f t="shared" si="58"/>
        <v>0</v>
      </c>
    </row>
    <row r="595" spans="1:10" x14ac:dyDescent="0.25">
      <c r="A595" s="2">
        <v>34856</v>
      </c>
      <c r="B595" s="1">
        <v>35.276271999999999</v>
      </c>
      <c r="C595" s="1">
        <f t="shared" si="54"/>
        <v>-1.7413361276210273E-3</v>
      </c>
      <c r="D595" s="1">
        <f t="shared" si="55"/>
        <v>-0.18865436686817094</v>
      </c>
      <c r="F595" s="1">
        <f t="shared" si="59"/>
        <v>52.869348997742456</v>
      </c>
      <c r="G595" s="1">
        <f t="shared" si="56"/>
        <v>52.816462033589161</v>
      </c>
      <c r="H595">
        <v>0</v>
      </c>
      <c r="I595" s="1">
        <f t="shared" si="57"/>
        <v>0</v>
      </c>
      <c r="J595" s="1">
        <f t="shared" si="58"/>
        <v>0</v>
      </c>
    </row>
    <row r="596" spans="1:10" x14ac:dyDescent="0.25">
      <c r="A596" s="2">
        <v>34857</v>
      </c>
      <c r="B596" s="1">
        <v>35.091835000000003</v>
      </c>
      <c r="C596" s="1">
        <f t="shared" si="54"/>
        <v>-5.22835859752968E-3</v>
      </c>
      <c r="D596" s="1">
        <f t="shared" si="55"/>
        <v>-0.49141868156942886</v>
      </c>
      <c r="F596" s="1">
        <f t="shared" si="59"/>
        <v>52.975122926049046</v>
      </c>
      <c r="G596" s="1">
        <f t="shared" si="56"/>
        <v>52.922235961895751</v>
      </c>
      <c r="H596">
        <v>0</v>
      </c>
      <c r="I596" s="1">
        <f t="shared" si="57"/>
        <v>0</v>
      </c>
      <c r="J596" s="1">
        <f t="shared" si="58"/>
        <v>0</v>
      </c>
    </row>
    <row r="597" spans="1:10" x14ac:dyDescent="0.25">
      <c r="A597" s="2">
        <v>34858</v>
      </c>
      <c r="B597" s="1">
        <v>35.009841999999999</v>
      </c>
      <c r="C597" s="1">
        <f t="shared" si="54"/>
        <v>-2.3365264312910452E-3</v>
      </c>
      <c r="D597" s="1">
        <f t="shared" si="55"/>
        <v>-0.24033237753846273</v>
      </c>
      <c r="F597" s="1">
        <f t="shared" si="59"/>
        <v>53.080896854355636</v>
      </c>
      <c r="G597" s="1">
        <f t="shared" si="56"/>
        <v>53.028009890202341</v>
      </c>
      <c r="H597">
        <v>0</v>
      </c>
      <c r="I597" s="1">
        <f t="shared" si="57"/>
        <v>0</v>
      </c>
      <c r="J597" s="1">
        <f t="shared" si="58"/>
        <v>0</v>
      </c>
    </row>
    <row r="598" spans="1:10" x14ac:dyDescent="0.25">
      <c r="A598" s="2">
        <v>34859</v>
      </c>
      <c r="B598" s="1">
        <v>34.804848</v>
      </c>
      <c r="C598" s="1">
        <f t="shared" si="54"/>
        <v>-5.8553249112063754E-3</v>
      </c>
      <c r="D598" s="1">
        <f t="shared" si="55"/>
        <v>-0.54585567701158078</v>
      </c>
      <c r="F598" s="1">
        <f t="shared" si="59"/>
        <v>53.186670782662226</v>
      </c>
      <c r="G598" s="1">
        <f t="shared" si="56"/>
        <v>53.133783818508931</v>
      </c>
      <c r="H598">
        <v>0</v>
      </c>
      <c r="I598" s="1">
        <f t="shared" si="57"/>
        <v>0</v>
      </c>
      <c r="J598" s="1">
        <f t="shared" si="58"/>
        <v>0</v>
      </c>
    </row>
    <row r="599" spans="1:10" x14ac:dyDescent="0.25">
      <c r="A599" s="2">
        <v>34862</v>
      </c>
      <c r="B599" s="1">
        <v>34.999535000000002</v>
      </c>
      <c r="C599" s="1">
        <f t="shared" si="54"/>
        <v>5.5936747662280219E-3</v>
      </c>
      <c r="D599" s="1">
        <f t="shared" si="55"/>
        <v>0.44821550298977847</v>
      </c>
      <c r="F599" s="1">
        <f t="shared" si="59"/>
        <v>53.292444710968816</v>
      </c>
      <c r="G599" s="1">
        <f t="shared" si="56"/>
        <v>53.239557746815521</v>
      </c>
      <c r="H599">
        <v>0</v>
      </c>
      <c r="I599" s="1">
        <f t="shared" si="57"/>
        <v>0</v>
      </c>
      <c r="J599" s="1">
        <f t="shared" si="58"/>
        <v>0</v>
      </c>
    </row>
    <row r="600" spans="1:10" x14ac:dyDescent="0.25">
      <c r="A600" s="2">
        <v>34863</v>
      </c>
      <c r="B600" s="1">
        <v>35.378807000000002</v>
      </c>
      <c r="C600" s="1">
        <f t="shared" si="54"/>
        <v>1.0836486827610717E-2</v>
      </c>
      <c r="D600" s="1">
        <f t="shared" si="55"/>
        <v>0.90342805598304998</v>
      </c>
      <c r="F600" s="1">
        <f t="shared" si="59"/>
        <v>53.398218639275406</v>
      </c>
      <c r="G600" s="1">
        <f t="shared" si="56"/>
        <v>53.345331675122111</v>
      </c>
      <c r="H600">
        <v>0</v>
      </c>
      <c r="I600" s="1">
        <f t="shared" si="57"/>
        <v>0</v>
      </c>
      <c r="J600" s="1">
        <f t="shared" si="58"/>
        <v>0</v>
      </c>
    </row>
    <row r="601" spans="1:10" x14ac:dyDescent="0.25">
      <c r="A601" s="2">
        <v>34864</v>
      </c>
      <c r="B601" s="1">
        <v>35.348022</v>
      </c>
      <c r="C601" s="1">
        <f t="shared" si="54"/>
        <v>-8.7015370529598733E-4</v>
      </c>
      <c r="D601" s="1">
        <f t="shared" si="55"/>
        <v>-0.11301305645185687</v>
      </c>
      <c r="F601" s="1">
        <f t="shared" si="59"/>
        <v>53.503992567581996</v>
      </c>
      <c r="G601" s="1">
        <f t="shared" si="56"/>
        <v>53.451105603428701</v>
      </c>
      <c r="H601">
        <v>0</v>
      </c>
      <c r="I601" s="1">
        <f t="shared" si="57"/>
        <v>0</v>
      </c>
      <c r="J601" s="1">
        <f t="shared" si="58"/>
        <v>0</v>
      </c>
    </row>
    <row r="602" spans="1:10" x14ac:dyDescent="0.25">
      <c r="A602" s="2">
        <v>34865</v>
      </c>
      <c r="B602" s="1">
        <v>35.501784999999998</v>
      </c>
      <c r="C602" s="1">
        <f t="shared" si="54"/>
        <v>4.3499746605339864E-3</v>
      </c>
      <c r="D602" s="1">
        <f t="shared" si="55"/>
        <v>0.34022996132958927</v>
      </c>
      <c r="F602" s="1">
        <f t="shared" si="59"/>
        <v>53.609766495888586</v>
      </c>
      <c r="G602" s="1">
        <f t="shared" si="56"/>
        <v>53.556879531735291</v>
      </c>
      <c r="H602">
        <v>0</v>
      </c>
      <c r="I602" s="1">
        <f t="shared" si="57"/>
        <v>0</v>
      </c>
      <c r="J602" s="1">
        <f t="shared" si="58"/>
        <v>0</v>
      </c>
    </row>
    <row r="603" spans="1:10" x14ac:dyDescent="0.25">
      <c r="A603" s="2">
        <v>34866</v>
      </c>
      <c r="B603" s="1">
        <v>35.607146999999998</v>
      </c>
      <c r="C603" s="1">
        <f t="shared" si="54"/>
        <v>2.9677944362515719E-3</v>
      </c>
      <c r="D603" s="1">
        <f t="shared" si="55"/>
        <v>0.22022074085288298</v>
      </c>
      <c r="F603" s="1">
        <f t="shared" si="59"/>
        <v>53.715540424195176</v>
      </c>
      <c r="G603" s="1">
        <f t="shared" si="56"/>
        <v>53.662653460041881</v>
      </c>
      <c r="H603">
        <v>0</v>
      </c>
      <c r="I603" s="1">
        <f t="shared" si="57"/>
        <v>0</v>
      </c>
      <c r="J603" s="1">
        <f t="shared" si="58"/>
        <v>0</v>
      </c>
    </row>
    <row r="604" spans="1:10" x14ac:dyDescent="0.25">
      <c r="A604" s="2">
        <v>34869</v>
      </c>
      <c r="B604" s="1">
        <v>36.009219999999999</v>
      </c>
      <c r="C604" s="1">
        <f t="shared" si="54"/>
        <v>1.1291918445473923E-2</v>
      </c>
      <c r="D604" s="1">
        <f t="shared" si="55"/>
        <v>0.94297137492221672</v>
      </c>
      <c r="F604" s="1">
        <f t="shared" si="59"/>
        <v>53.821314352501766</v>
      </c>
      <c r="G604" s="1">
        <f t="shared" si="56"/>
        <v>53.768427388348471</v>
      </c>
      <c r="H604">
        <v>0</v>
      </c>
      <c r="I604" s="1">
        <f t="shared" si="57"/>
        <v>0</v>
      </c>
      <c r="J604" s="1">
        <f t="shared" si="58"/>
        <v>0</v>
      </c>
    </row>
    <row r="605" spans="1:10" x14ac:dyDescent="0.25">
      <c r="A605" s="2">
        <v>34870</v>
      </c>
      <c r="B605" s="1">
        <v>35.916443000000001</v>
      </c>
      <c r="C605" s="1">
        <f t="shared" si="54"/>
        <v>-2.5764790239832499E-3</v>
      </c>
      <c r="D605" s="1">
        <f t="shared" si="55"/>
        <v>-0.26116650835183502</v>
      </c>
      <c r="F605" s="1">
        <f t="shared" si="59"/>
        <v>53.927088280808356</v>
      </c>
      <c r="G605" s="1">
        <f t="shared" si="56"/>
        <v>53.874201316655061</v>
      </c>
      <c r="H605">
        <v>0</v>
      </c>
      <c r="I605" s="1">
        <f t="shared" si="57"/>
        <v>0</v>
      </c>
      <c r="J605" s="1">
        <f t="shared" si="58"/>
        <v>0</v>
      </c>
    </row>
    <row r="606" spans="1:10" x14ac:dyDescent="0.25">
      <c r="A606" s="2">
        <v>34871</v>
      </c>
      <c r="B606" s="1">
        <v>35.895797999999999</v>
      </c>
      <c r="C606" s="1">
        <f t="shared" si="54"/>
        <v>-5.7480636375940126E-4</v>
      </c>
      <c r="D606" s="1">
        <f t="shared" si="55"/>
        <v>-8.736921955925854E-2</v>
      </c>
      <c r="F606" s="1">
        <f t="shared" si="59"/>
        <v>54.032862209114946</v>
      </c>
      <c r="G606" s="1">
        <f t="shared" si="56"/>
        <v>53.979975244961651</v>
      </c>
      <c r="H606">
        <v>0</v>
      </c>
      <c r="I606" s="1">
        <f t="shared" si="57"/>
        <v>0</v>
      </c>
      <c r="J606" s="1">
        <f t="shared" si="58"/>
        <v>0</v>
      </c>
    </row>
    <row r="607" spans="1:10" x14ac:dyDescent="0.25">
      <c r="A607" s="2">
        <v>34872</v>
      </c>
      <c r="B607" s="1">
        <v>36.370037000000004</v>
      </c>
      <c r="C607" s="1">
        <f t="shared" si="54"/>
        <v>1.3211546376542578E-2</v>
      </c>
      <c r="D607" s="1">
        <f t="shared" si="55"/>
        <v>1.109645045667625</v>
      </c>
      <c r="F607" s="1">
        <f t="shared" si="59"/>
        <v>54.138636137421535</v>
      </c>
      <c r="G607" s="1">
        <f t="shared" si="56"/>
        <v>54.08574917326824</v>
      </c>
      <c r="H607">
        <v>0</v>
      </c>
      <c r="I607" s="1">
        <f t="shared" si="57"/>
        <v>0</v>
      </c>
      <c r="J607" s="1">
        <f t="shared" si="58"/>
        <v>0</v>
      </c>
    </row>
    <row r="608" spans="1:10" x14ac:dyDescent="0.25">
      <c r="A608" s="2">
        <v>34873</v>
      </c>
      <c r="B608" s="1">
        <v>36.297863</v>
      </c>
      <c r="C608" s="1">
        <f t="shared" si="54"/>
        <v>-1.9844357045884762E-3</v>
      </c>
      <c r="D608" s="1">
        <f t="shared" si="55"/>
        <v>-0.20976173783003443</v>
      </c>
      <c r="F608" s="1">
        <f t="shared" si="59"/>
        <v>54.244410065728125</v>
      </c>
      <c r="G608" s="1">
        <f t="shared" si="56"/>
        <v>54.19152310157483</v>
      </c>
      <c r="H608">
        <v>0</v>
      </c>
      <c r="I608" s="1">
        <f t="shared" si="57"/>
        <v>0</v>
      </c>
      <c r="J608" s="1">
        <f t="shared" si="58"/>
        <v>0</v>
      </c>
    </row>
    <row r="609" spans="1:10" x14ac:dyDescent="0.25">
      <c r="A609" s="2">
        <v>34876</v>
      </c>
      <c r="B609" s="1">
        <v>35.864863999999997</v>
      </c>
      <c r="C609" s="1">
        <f t="shared" si="54"/>
        <v>-1.192904937681875E-2</v>
      </c>
      <c r="D609" s="1">
        <f t="shared" si="55"/>
        <v>-1.0732130546551977</v>
      </c>
      <c r="F609" s="1">
        <f t="shared" si="59"/>
        <v>54.350183994034715</v>
      </c>
      <c r="G609" s="1">
        <f t="shared" si="56"/>
        <v>54.29729702988142</v>
      </c>
      <c r="H609">
        <v>0</v>
      </c>
      <c r="I609" s="1">
        <f t="shared" si="57"/>
        <v>0</v>
      </c>
      <c r="J609" s="1">
        <f t="shared" si="58"/>
        <v>0</v>
      </c>
    </row>
    <row r="610" spans="1:10" x14ac:dyDescent="0.25">
      <c r="A610" s="2">
        <v>34877</v>
      </c>
      <c r="B610" s="1">
        <v>35.792751000000003</v>
      </c>
      <c r="C610" s="1">
        <f t="shared" si="54"/>
        <v>-2.0106865594135405E-3</v>
      </c>
      <c r="D610" s="1">
        <f t="shared" si="55"/>
        <v>-0.21204099531690718</v>
      </c>
      <c r="F610" s="1">
        <f t="shared" si="59"/>
        <v>54.455957922341305</v>
      </c>
      <c r="G610" s="1">
        <f t="shared" si="56"/>
        <v>54.40307095818801</v>
      </c>
      <c r="H610">
        <v>0</v>
      </c>
      <c r="I610" s="1">
        <f t="shared" si="57"/>
        <v>0</v>
      </c>
      <c r="J610" s="1">
        <f t="shared" si="58"/>
        <v>0</v>
      </c>
    </row>
    <row r="611" spans="1:10" x14ac:dyDescent="0.25">
      <c r="A611" s="2">
        <v>34878</v>
      </c>
      <c r="B611" s="1">
        <v>35.978259999999999</v>
      </c>
      <c r="C611" s="1">
        <f t="shared" si="54"/>
        <v>5.1828651002544099E-3</v>
      </c>
      <c r="D611" s="1">
        <f t="shared" si="55"/>
        <v>0.41254653094716026</v>
      </c>
      <c r="F611" s="1">
        <f t="shared" si="59"/>
        <v>54.561731850647895</v>
      </c>
      <c r="G611" s="1">
        <f t="shared" si="56"/>
        <v>54.5088448864946</v>
      </c>
      <c r="H611">
        <v>0</v>
      </c>
      <c r="I611" s="1">
        <f t="shared" si="57"/>
        <v>0</v>
      </c>
      <c r="J611" s="1">
        <f t="shared" si="58"/>
        <v>0</v>
      </c>
    </row>
    <row r="612" spans="1:10" x14ac:dyDescent="0.25">
      <c r="A612" s="2">
        <v>34879</v>
      </c>
      <c r="B612" s="1">
        <v>35.916443000000001</v>
      </c>
      <c r="C612" s="1">
        <f t="shared" si="54"/>
        <v>-1.7181764765721798E-3</v>
      </c>
      <c r="D612" s="1">
        <f t="shared" si="55"/>
        <v>-0.18664350633055352</v>
      </c>
      <c r="F612" s="1">
        <f t="shared" si="59"/>
        <v>54.667505778954485</v>
      </c>
      <c r="G612" s="1">
        <f t="shared" si="56"/>
        <v>54.61461881480119</v>
      </c>
      <c r="H612">
        <v>0</v>
      </c>
      <c r="I612" s="1">
        <f t="shared" si="57"/>
        <v>0</v>
      </c>
      <c r="J612" s="1">
        <f t="shared" si="58"/>
        <v>0</v>
      </c>
    </row>
    <row r="613" spans="1:10" x14ac:dyDescent="0.25">
      <c r="A613" s="2">
        <v>34880</v>
      </c>
      <c r="B613" s="1">
        <v>35.895797999999999</v>
      </c>
      <c r="C613" s="1">
        <f t="shared" si="54"/>
        <v>-5.7480636375940126E-4</v>
      </c>
      <c r="D613" s="1">
        <f t="shared" si="55"/>
        <v>-8.736921955925854E-2</v>
      </c>
      <c r="F613" s="1">
        <f t="shared" si="59"/>
        <v>54.773279707261075</v>
      </c>
      <c r="G613" s="1">
        <f t="shared" si="56"/>
        <v>54.72039274310778</v>
      </c>
      <c r="H613">
        <v>0</v>
      </c>
      <c r="I613" s="1">
        <f t="shared" si="57"/>
        <v>0</v>
      </c>
      <c r="J613" s="1">
        <f t="shared" si="58"/>
        <v>0</v>
      </c>
    </row>
    <row r="614" spans="1:10" x14ac:dyDescent="0.25">
      <c r="A614" s="2">
        <v>34883</v>
      </c>
      <c r="B614" s="1">
        <v>36.029792999999998</v>
      </c>
      <c r="C614" s="1">
        <f t="shared" si="54"/>
        <v>3.7328881781649973E-3</v>
      </c>
      <c r="D614" s="1">
        <f t="shared" si="55"/>
        <v>0.28665079240879038</v>
      </c>
      <c r="F614" s="1">
        <f t="shared" si="59"/>
        <v>54.879053635567665</v>
      </c>
      <c r="G614" s="1">
        <f t="shared" si="56"/>
        <v>54.82616667141437</v>
      </c>
      <c r="H614">
        <v>0</v>
      </c>
      <c r="I614" s="1">
        <f t="shared" si="57"/>
        <v>0</v>
      </c>
      <c r="J614" s="1">
        <f t="shared" si="58"/>
        <v>0</v>
      </c>
    </row>
    <row r="615" spans="1:10" x14ac:dyDescent="0.25">
      <c r="A615" s="2">
        <v>34885</v>
      </c>
      <c r="B615" s="1">
        <v>36.16386</v>
      </c>
      <c r="C615" s="1">
        <f t="shared" si="54"/>
        <v>3.7210038925286561E-3</v>
      </c>
      <c r="D615" s="1">
        <f t="shared" si="55"/>
        <v>0.28561892707742215</v>
      </c>
      <c r="F615" s="1">
        <f t="shared" si="59"/>
        <v>54.984827563874255</v>
      </c>
      <c r="G615" s="1">
        <f t="shared" si="56"/>
        <v>54.93194059972096</v>
      </c>
      <c r="H615">
        <v>0</v>
      </c>
      <c r="I615" s="1">
        <f t="shared" si="57"/>
        <v>0</v>
      </c>
      <c r="J615" s="1">
        <f t="shared" si="58"/>
        <v>0</v>
      </c>
    </row>
    <row r="616" spans="1:10" x14ac:dyDescent="0.25">
      <c r="A616" s="2">
        <v>34886</v>
      </c>
      <c r="B616" s="1">
        <v>36.627754000000003</v>
      </c>
      <c r="C616" s="1">
        <f t="shared" si="54"/>
        <v>1.2827557677747988E-2</v>
      </c>
      <c r="D616" s="1">
        <f t="shared" si="55"/>
        <v>1.0763048317037565</v>
      </c>
      <c r="F616" s="1">
        <f t="shared" si="59"/>
        <v>55.090601492180845</v>
      </c>
      <c r="G616" s="1">
        <f t="shared" si="56"/>
        <v>55.03771452802755</v>
      </c>
      <c r="H616">
        <v>0</v>
      </c>
      <c r="I616" s="1">
        <f t="shared" si="57"/>
        <v>0</v>
      </c>
      <c r="J616" s="1">
        <f t="shared" si="58"/>
        <v>0</v>
      </c>
    </row>
    <row r="617" spans="1:10" x14ac:dyDescent="0.25">
      <c r="A617" s="2">
        <v>34887</v>
      </c>
      <c r="B617" s="1">
        <v>36.792682999999997</v>
      </c>
      <c r="C617" s="1">
        <f t="shared" si="54"/>
        <v>4.502842298219914E-3</v>
      </c>
      <c r="D617" s="1">
        <f t="shared" si="55"/>
        <v>0.35350285129900566</v>
      </c>
      <c r="F617" s="1">
        <f t="shared" si="59"/>
        <v>55.196375420487435</v>
      </c>
      <c r="G617" s="1">
        <f t="shared" si="56"/>
        <v>55.14348845633414</v>
      </c>
      <c r="H617">
        <v>0</v>
      </c>
      <c r="I617" s="1">
        <f t="shared" si="57"/>
        <v>0</v>
      </c>
      <c r="J617" s="1">
        <f t="shared" si="58"/>
        <v>0</v>
      </c>
    </row>
    <row r="618" spans="1:10" x14ac:dyDescent="0.25">
      <c r="A618" s="2">
        <v>34890</v>
      </c>
      <c r="B618" s="1">
        <v>36.813271</v>
      </c>
      <c r="C618" s="1">
        <f t="shared" si="54"/>
        <v>5.5956778145273083E-4</v>
      </c>
      <c r="D618" s="1">
        <f t="shared" si="55"/>
        <v>1.1123983066698023E-2</v>
      </c>
      <c r="F618" s="1">
        <f t="shared" si="59"/>
        <v>55.302149348794025</v>
      </c>
      <c r="G618" s="1">
        <f t="shared" si="56"/>
        <v>55.24926238464073</v>
      </c>
      <c r="H618">
        <v>0</v>
      </c>
      <c r="I618" s="1">
        <f t="shared" si="57"/>
        <v>0</v>
      </c>
      <c r="J618" s="1">
        <f t="shared" si="58"/>
        <v>0</v>
      </c>
    </row>
    <row r="619" spans="1:10" x14ac:dyDescent="0.25">
      <c r="A619" s="2">
        <v>34891</v>
      </c>
      <c r="B619" s="1">
        <v>36.63805</v>
      </c>
      <c r="C619" s="1">
        <f t="shared" si="54"/>
        <v>-4.7597237420168538E-3</v>
      </c>
      <c r="D619" s="1">
        <f t="shared" si="55"/>
        <v>-0.45072897793291034</v>
      </c>
      <c r="F619" s="1">
        <f t="shared" si="59"/>
        <v>55.407923277100615</v>
      </c>
      <c r="G619" s="1">
        <f t="shared" si="56"/>
        <v>55.35503631294732</v>
      </c>
      <c r="H619">
        <v>0</v>
      </c>
      <c r="I619" s="1">
        <f t="shared" si="57"/>
        <v>0</v>
      </c>
      <c r="J619" s="1">
        <f t="shared" si="58"/>
        <v>0</v>
      </c>
    </row>
    <row r="620" spans="1:10" x14ac:dyDescent="0.25">
      <c r="A620" s="2">
        <v>34892</v>
      </c>
      <c r="B620" s="1">
        <v>37.091633000000002</v>
      </c>
      <c r="C620" s="1">
        <f t="shared" si="54"/>
        <v>1.2380107565768425E-2</v>
      </c>
      <c r="D620" s="1">
        <f t="shared" si="55"/>
        <v>1.037454515227292</v>
      </c>
      <c r="F620" s="1">
        <f t="shared" si="59"/>
        <v>55.513697205407205</v>
      </c>
      <c r="G620" s="1">
        <f t="shared" si="56"/>
        <v>55.46081024125391</v>
      </c>
      <c r="H620">
        <v>0</v>
      </c>
      <c r="I620" s="1">
        <f t="shared" si="57"/>
        <v>0</v>
      </c>
      <c r="J620" s="1">
        <f t="shared" si="58"/>
        <v>0</v>
      </c>
    </row>
    <row r="621" spans="1:10" x14ac:dyDescent="0.25">
      <c r="A621" s="2">
        <v>34893</v>
      </c>
      <c r="B621" s="1">
        <v>37.009163000000001</v>
      </c>
      <c r="C621" s="1">
        <f t="shared" si="54"/>
        <v>-2.2234124876626678E-3</v>
      </c>
      <c r="D621" s="1">
        <f t="shared" si="55"/>
        <v>-0.23051114296904526</v>
      </c>
      <c r="F621" s="1">
        <f t="shared" si="59"/>
        <v>55.619471133713795</v>
      </c>
      <c r="G621" s="1">
        <f t="shared" si="56"/>
        <v>55.5665841695605</v>
      </c>
      <c r="H621">
        <v>0</v>
      </c>
      <c r="I621" s="1">
        <f t="shared" si="57"/>
        <v>0</v>
      </c>
      <c r="J621" s="1">
        <f t="shared" si="58"/>
        <v>0</v>
      </c>
    </row>
    <row r="622" spans="1:10" x14ac:dyDescent="0.25">
      <c r="A622" s="2">
        <v>34894</v>
      </c>
      <c r="B622" s="1">
        <v>36.978230000000003</v>
      </c>
      <c r="C622" s="1">
        <f t="shared" si="54"/>
        <v>-8.3582003732420084E-4</v>
      </c>
      <c r="D622" s="1">
        <f t="shared" si="55"/>
        <v>-0.11003200039490213</v>
      </c>
      <c r="F622" s="1">
        <f t="shared" si="59"/>
        <v>55.725245062020385</v>
      </c>
      <c r="G622" s="1">
        <f t="shared" si="56"/>
        <v>55.67235809786709</v>
      </c>
      <c r="H622">
        <v>0</v>
      </c>
      <c r="I622" s="1">
        <f t="shared" si="57"/>
        <v>0</v>
      </c>
      <c r="J622" s="1">
        <f t="shared" si="58"/>
        <v>0</v>
      </c>
    </row>
    <row r="623" spans="1:10" x14ac:dyDescent="0.25">
      <c r="A623" s="2">
        <v>34897</v>
      </c>
      <c r="B623" s="1">
        <v>37.184401999999999</v>
      </c>
      <c r="C623" s="1">
        <f t="shared" si="54"/>
        <v>5.5754967179336362E-3</v>
      </c>
      <c r="D623" s="1">
        <f t="shared" si="55"/>
        <v>0.44663717523825119</v>
      </c>
      <c r="F623" s="1">
        <f t="shared" si="59"/>
        <v>55.831018990326974</v>
      </c>
      <c r="G623" s="1">
        <f t="shared" si="56"/>
        <v>55.778132026173679</v>
      </c>
      <c r="H623">
        <v>0</v>
      </c>
      <c r="I623" s="1">
        <f t="shared" si="57"/>
        <v>0</v>
      </c>
      <c r="J623" s="1">
        <f t="shared" si="58"/>
        <v>0</v>
      </c>
    </row>
    <row r="624" spans="1:10" x14ac:dyDescent="0.25">
      <c r="A624" s="2">
        <v>34898</v>
      </c>
      <c r="B624" s="1">
        <v>36.864871999999998</v>
      </c>
      <c r="C624" s="1">
        <f t="shared" si="54"/>
        <v>-8.5931192331666472E-3</v>
      </c>
      <c r="D624" s="1">
        <f t="shared" si="55"/>
        <v>-0.78356748668139675</v>
      </c>
      <c r="F624" s="1">
        <f t="shared" si="59"/>
        <v>55.936792918633564</v>
      </c>
      <c r="G624" s="1">
        <f t="shared" si="56"/>
        <v>55.883905954480269</v>
      </c>
      <c r="H624">
        <v>0</v>
      </c>
      <c r="I624" s="1">
        <f t="shared" si="57"/>
        <v>0</v>
      </c>
      <c r="J624" s="1">
        <f t="shared" si="58"/>
        <v>0</v>
      </c>
    </row>
    <row r="625" spans="1:10" x14ac:dyDescent="0.25">
      <c r="A625" s="2">
        <v>34899</v>
      </c>
      <c r="B625" s="1">
        <v>36.462806999999998</v>
      </c>
      <c r="C625" s="1">
        <f t="shared" si="54"/>
        <v>-1.0906453167665966E-2</v>
      </c>
      <c r="D625" s="1">
        <f t="shared" si="55"/>
        <v>-0.98442508636649395</v>
      </c>
      <c r="F625" s="1">
        <f t="shared" si="59"/>
        <v>56.042566846940154</v>
      </c>
      <c r="G625" s="1">
        <f t="shared" si="56"/>
        <v>55.989679882786859</v>
      </c>
      <c r="H625">
        <v>0</v>
      </c>
      <c r="I625" s="1">
        <f t="shared" si="57"/>
        <v>0</v>
      </c>
      <c r="J625" s="1">
        <f t="shared" si="58"/>
        <v>0</v>
      </c>
    </row>
    <row r="626" spans="1:10" x14ac:dyDescent="0.25">
      <c r="A626" s="2">
        <v>34900</v>
      </c>
      <c r="B626" s="1">
        <v>36.596801999999997</v>
      </c>
      <c r="C626" s="1">
        <f t="shared" si="54"/>
        <v>3.6748405025427353E-3</v>
      </c>
      <c r="D626" s="1">
        <f t="shared" si="55"/>
        <v>0.28161074323175267</v>
      </c>
      <c r="F626" s="1">
        <f t="shared" si="59"/>
        <v>56.148340775246744</v>
      </c>
      <c r="G626" s="1">
        <f t="shared" si="56"/>
        <v>56.095453811093449</v>
      </c>
      <c r="H626">
        <v>0</v>
      </c>
      <c r="I626" s="1">
        <f t="shared" si="57"/>
        <v>0</v>
      </c>
      <c r="J626" s="1">
        <f t="shared" si="58"/>
        <v>0</v>
      </c>
    </row>
    <row r="627" spans="1:10" x14ac:dyDescent="0.25">
      <c r="A627" s="2">
        <v>34901</v>
      </c>
      <c r="B627" s="1">
        <v>36.555588</v>
      </c>
      <c r="C627" s="1">
        <f t="shared" si="54"/>
        <v>-1.1261639746553958E-3</v>
      </c>
      <c r="D627" s="1">
        <f t="shared" si="55"/>
        <v>-0.13524141156799591</v>
      </c>
      <c r="F627" s="1">
        <f t="shared" si="59"/>
        <v>56.254114703553334</v>
      </c>
      <c r="G627" s="1">
        <f t="shared" si="56"/>
        <v>56.201227739400039</v>
      </c>
      <c r="H627">
        <v>0</v>
      </c>
      <c r="I627" s="1">
        <f t="shared" si="57"/>
        <v>0</v>
      </c>
      <c r="J627" s="1">
        <f t="shared" si="58"/>
        <v>0</v>
      </c>
    </row>
    <row r="628" spans="1:10" x14ac:dyDescent="0.25">
      <c r="A628" s="2">
        <v>34904</v>
      </c>
      <c r="B628" s="1">
        <v>36.823647000000001</v>
      </c>
      <c r="C628" s="1">
        <f t="shared" si="54"/>
        <v>7.3329144644042089E-3</v>
      </c>
      <c r="D628" s="1">
        <f t="shared" si="55"/>
        <v>0.5992267797634927</v>
      </c>
      <c r="F628" s="1">
        <f t="shared" si="59"/>
        <v>56.359888631859924</v>
      </c>
      <c r="G628" s="1">
        <f t="shared" si="56"/>
        <v>56.307001667706629</v>
      </c>
      <c r="H628">
        <v>0</v>
      </c>
      <c r="I628" s="1">
        <f t="shared" si="57"/>
        <v>0</v>
      </c>
      <c r="J628" s="1">
        <f t="shared" si="58"/>
        <v>0</v>
      </c>
    </row>
    <row r="629" spans="1:10" x14ac:dyDescent="0.25">
      <c r="A629" s="2">
        <v>34905</v>
      </c>
      <c r="B629" s="1">
        <v>37.101944000000003</v>
      </c>
      <c r="C629" s="1">
        <f t="shared" si="54"/>
        <v>7.5575621284877624E-3</v>
      </c>
      <c r="D629" s="1">
        <f t="shared" si="55"/>
        <v>0.61873204439899043</v>
      </c>
      <c r="F629" s="1">
        <f t="shared" si="59"/>
        <v>56.465662560166514</v>
      </c>
      <c r="G629" s="1">
        <f t="shared" si="56"/>
        <v>56.412775596013219</v>
      </c>
      <c r="H629">
        <v>0</v>
      </c>
      <c r="I629" s="1">
        <f t="shared" si="57"/>
        <v>0</v>
      </c>
      <c r="J629" s="1">
        <f t="shared" si="58"/>
        <v>0</v>
      </c>
    </row>
    <row r="630" spans="1:10" x14ac:dyDescent="0.25">
      <c r="A630" s="2">
        <v>34906</v>
      </c>
      <c r="B630" s="1">
        <v>37.071049000000002</v>
      </c>
      <c r="C630" s="1">
        <f t="shared" si="54"/>
        <v>-8.3270569326504844E-4</v>
      </c>
      <c r="D630" s="1">
        <f t="shared" si="55"/>
        <v>-0.10976159426676557</v>
      </c>
      <c r="F630" s="1">
        <f t="shared" si="59"/>
        <v>56.571436488473104</v>
      </c>
      <c r="G630" s="1">
        <f t="shared" si="56"/>
        <v>56.518549524319809</v>
      </c>
      <c r="H630">
        <v>0</v>
      </c>
      <c r="I630" s="1">
        <f t="shared" si="57"/>
        <v>0</v>
      </c>
      <c r="J630" s="1">
        <f t="shared" si="58"/>
        <v>0</v>
      </c>
    </row>
    <row r="631" spans="1:10" x14ac:dyDescent="0.25">
      <c r="A631" s="2">
        <v>34907</v>
      </c>
      <c r="B631" s="1">
        <v>37.380282999999999</v>
      </c>
      <c r="C631" s="1">
        <f t="shared" si="54"/>
        <v>8.34165766390901E-3</v>
      </c>
      <c r="D631" s="1">
        <f t="shared" si="55"/>
        <v>0.68681194623235853</v>
      </c>
      <c r="F631" s="1">
        <f t="shared" si="59"/>
        <v>56.677210416779694</v>
      </c>
      <c r="G631" s="1">
        <f t="shared" si="56"/>
        <v>56.624323452626399</v>
      </c>
      <c r="H631">
        <v>0</v>
      </c>
      <c r="I631" s="1">
        <f t="shared" si="57"/>
        <v>0</v>
      </c>
      <c r="J631" s="1">
        <f t="shared" si="58"/>
        <v>0</v>
      </c>
    </row>
    <row r="632" spans="1:10" x14ac:dyDescent="0.25">
      <c r="A632" s="2">
        <v>34908</v>
      </c>
      <c r="B632" s="1">
        <v>37.143172999999997</v>
      </c>
      <c r="C632" s="1">
        <f t="shared" si="54"/>
        <v>-6.343183651124345E-3</v>
      </c>
      <c r="D632" s="1">
        <f t="shared" si="55"/>
        <v>-0.58821451419629001</v>
      </c>
      <c r="F632" s="1">
        <f t="shared" si="59"/>
        <v>56.782984345086284</v>
      </c>
      <c r="G632" s="1">
        <f t="shared" si="56"/>
        <v>56.730097380932989</v>
      </c>
      <c r="H632">
        <v>0</v>
      </c>
      <c r="I632" s="1">
        <f t="shared" si="57"/>
        <v>0</v>
      </c>
      <c r="J632" s="1">
        <f t="shared" si="58"/>
        <v>0</v>
      </c>
    </row>
    <row r="633" spans="1:10" x14ac:dyDescent="0.25">
      <c r="A633" s="2">
        <v>34911</v>
      </c>
      <c r="B633" s="1">
        <v>37.050387999999998</v>
      </c>
      <c r="C633" s="1">
        <f t="shared" si="54"/>
        <v>-2.4980364493900195E-3</v>
      </c>
      <c r="D633" s="1">
        <f t="shared" si="55"/>
        <v>-0.25435565108175157</v>
      </c>
      <c r="F633" s="1">
        <f t="shared" si="59"/>
        <v>56.888758273392874</v>
      </c>
      <c r="G633" s="1">
        <f t="shared" si="56"/>
        <v>56.835871309239579</v>
      </c>
      <c r="H633">
        <v>0</v>
      </c>
      <c r="I633" s="1">
        <f t="shared" si="57"/>
        <v>0</v>
      </c>
      <c r="J633" s="1">
        <f t="shared" si="58"/>
        <v>0</v>
      </c>
    </row>
    <row r="634" spans="1:10" x14ac:dyDescent="0.25">
      <c r="A634" s="2">
        <v>34912</v>
      </c>
      <c r="B634" s="1">
        <v>36.988579000000001</v>
      </c>
      <c r="C634" s="1">
        <f t="shared" si="54"/>
        <v>-1.6682416389268765E-3</v>
      </c>
      <c r="D634" s="1">
        <f t="shared" si="55"/>
        <v>-0.18230786266038385</v>
      </c>
      <c r="F634" s="1">
        <f t="shared" si="59"/>
        <v>56.994532201699464</v>
      </c>
      <c r="G634" s="1">
        <f t="shared" si="56"/>
        <v>56.941645237546169</v>
      </c>
      <c r="H634">
        <v>0</v>
      </c>
      <c r="I634" s="1">
        <f t="shared" si="57"/>
        <v>0</v>
      </c>
      <c r="J634" s="1">
        <f t="shared" si="58"/>
        <v>0</v>
      </c>
    </row>
    <row r="635" spans="1:10" x14ac:dyDescent="0.25">
      <c r="A635" s="2">
        <v>34913</v>
      </c>
      <c r="B635" s="1">
        <v>36.906101</v>
      </c>
      <c r="C635" s="1">
        <f t="shared" si="54"/>
        <v>-2.2298234273882712E-3</v>
      </c>
      <c r="D635" s="1">
        <f t="shared" si="55"/>
        <v>-0.23106777940869064</v>
      </c>
      <c r="F635" s="1">
        <f t="shared" si="59"/>
        <v>57.100306130006054</v>
      </c>
      <c r="G635" s="1">
        <f t="shared" si="56"/>
        <v>57.047419165852759</v>
      </c>
      <c r="H635">
        <v>0</v>
      </c>
      <c r="I635" s="1">
        <f t="shared" si="57"/>
        <v>0</v>
      </c>
      <c r="J635" s="1">
        <f t="shared" si="58"/>
        <v>0</v>
      </c>
    </row>
    <row r="636" spans="1:10" x14ac:dyDescent="0.25">
      <c r="A636" s="2">
        <v>34914</v>
      </c>
      <c r="B636" s="1">
        <v>36.895763000000002</v>
      </c>
      <c r="C636" s="1">
        <f t="shared" si="54"/>
        <v>-2.8011628754815614E-4</v>
      </c>
      <c r="D636" s="1">
        <f t="shared" si="55"/>
        <v>-6.1782450404973051E-2</v>
      </c>
      <c r="F636" s="1">
        <f t="shared" si="59"/>
        <v>57.206080058312644</v>
      </c>
      <c r="G636" s="1">
        <f t="shared" si="56"/>
        <v>57.153193094159349</v>
      </c>
      <c r="H636">
        <v>0</v>
      </c>
      <c r="I636" s="1">
        <f t="shared" si="57"/>
        <v>0</v>
      </c>
      <c r="J636" s="1">
        <f t="shared" si="58"/>
        <v>0</v>
      </c>
    </row>
    <row r="637" spans="1:10" x14ac:dyDescent="0.25">
      <c r="A637" s="2">
        <v>34915</v>
      </c>
      <c r="B637" s="1">
        <v>36.936996000000001</v>
      </c>
      <c r="C637" s="1">
        <f t="shared" si="54"/>
        <v>1.117553796082176E-3</v>
      </c>
      <c r="D637" s="1">
        <f t="shared" si="55"/>
        <v>5.9571693051370306E-2</v>
      </c>
      <c r="F637" s="1">
        <f t="shared" si="59"/>
        <v>57.311853986619234</v>
      </c>
      <c r="G637" s="1">
        <f t="shared" si="56"/>
        <v>57.258967022465939</v>
      </c>
      <c r="H637">
        <v>0</v>
      </c>
      <c r="I637" s="1">
        <f t="shared" si="57"/>
        <v>0</v>
      </c>
      <c r="J637" s="1">
        <f t="shared" si="58"/>
        <v>0</v>
      </c>
    </row>
    <row r="638" spans="1:10" x14ac:dyDescent="0.25">
      <c r="A638" s="2">
        <v>34918</v>
      </c>
      <c r="B638" s="1">
        <v>37.019477999999999</v>
      </c>
      <c r="C638" s="1">
        <f t="shared" si="54"/>
        <v>2.2330456975981163E-3</v>
      </c>
      <c r="D638" s="1">
        <f t="shared" si="55"/>
        <v>0.15642542543529847</v>
      </c>
      <c r="F638" s="1">
        <f t="shared" si="59"/>
        <v>57.417627914925824</v>
      </c>
      <c r="G638" s="1">
        <f t="shared" si="56"/>
        <v>57.364740950772529</v>
      </c>
      <c r="H638">
        <v>0</v>
      </c>
      <c r="I638" s="1">
        <f t="shared" si="57"/>
        <v>0</v>
      </c>
      <c r="J638" s="1">
        <f t="shared" si="58"/>
        <v>0</v>
      </c>
    </row>
    <row r="639" spans="1:10" x14ac:dyDescent="0.25">
      <c r="A639" s="2">
        <v>34919</v>
      </c>
      <c r="B639" s="1">
        <v>37.019477999999999</v>
      </c>
      <c r="C639" s="1">
        <f t="shared" si="54"/>
        <v>0</v>
      </c>
      <c r="D639" s="1">
        <f t="shared" si="55"/>
        <v>-3.7461065450318687E-2</v>
      </c>
      <c r="F639" s="1">
        <f t="shared" si="59"/>
        <v>57.523401843232413</v>
      </c>
      <c r="G639" s="1">
        <f t="shared" si="56"/>
        <v>57.470514879079118</v>
      </c>
      <c r="H639">
        <v>0</v>
      </c>
      <c r="I639" s="1">
        <f t="shared" si="57"/>
        <v>0</v>
      </c>
      <c r="J639" s="1">
        <f t="shared" si="58"/>
        <v>0</v>
      </c>
    </row>
    <row r="640" spans="1:10" x14ac:dyDescent="0.25">
      <c r="A640" s="2">
        <v>34920</v>
      </c>
      <c r="B640" s="1">
        <v>37.009163000000001</v>
      </c>
      <c r="C640" s="1">
        <f t="shared" si="54"/>
        <v>-2.7863710017733153E-4</v>
      </c>
      <c r="D640" s="1">
        <f t="shared" si="55"/>
        <v>-6.1654018439160629E-2</v>
      </c>
      <c r="F640" s="1">
        <f t="shared" si="59"/>
        <v>57.629175771539003</v>
      </c>
      <c r="G640" s="1">
        <f t="shared" si="56"/>
        <v>57.576288807385708</v>
      </c>
      <c r="H640">
        <v>0</v>
      </c>
      <c r="I640" s="1">
        <f t="shared" si="57"/>
        <v>0</v>
      </c>
      <c r="J640" s="1">
        <f t="shared" si="58"/>
        <v>0</v>
      </c>
    </row>
    <row r="641" spans="1:10" x14ac:dyDescent="0.25">
      <c r="A641" s="2">
        <v>34921</v>
      </c>
      <c r="B641" s="1">
        <v>36.926707999999998</v>
      </c>
      <c r="C641" s="1">
        <f t="shared" si="54"/>
        <v>-2.2279617617940468E-3</v>
      </c>
      <c r="D641" s="1">
        <f t="shared" si="55"/>
        <v>-0.23090613837749505</v>
      </c>
      <c r="F641" s="1">
        <f t="shared" si="59"/>
        <v>57.734949699845593</v>
      </c>
      <c r="G641" s="1">
        <f t="shared" si="56"/>
        <v>57.682062735692298</v>
      </c>
      <c r="H641">
        <v>0</v>
      </c>
      <c r="I641" s="1">
        <f t="shared" si="57"/>
        <v>0</v>
      </c>
      <c r="J641" s="1">
        <f t="shared" si="58"/>
        <v>0</v>
      </c>
    </row>
    <row r="642" spans="1:10" x14ac:dyDescent="0.25">
      <c r="A642" s="2">
        <v>34922</v>
      </c>
      <c r="B642" s="1">
        <v>36.720534999999998</v>
      </c>
      <c r="C642" s="1">
        <f t="shared" si="54"/>
        <v>-5.5833030120096203E-3</v>
      </c>
      <c r="D642" s="1">
        <f t="shared" si="55"/>
        <v>-0.52223709565606757</v>
      </c>
      <c r="F642" s="1">
        <f t="shared" si="59"/>
        <v>57.840723628152183</v>
      </c>
      <c r="G642" s="1">
        <f t="shared" si="56"/>
        <v>57.787836663998888</v>
      </c>
      <c r="H642">
        <v>0</v>
      </c>
      <c r="I642" s="1">
        <f t="shared" si="57"/>
        <v>0</v>
      </c>
      <c r="J642" s="1">
        <f t="shared" si="58"/>
        <v>0</v>
      </c>
    </row>
    <row r="643" spans="1:10" x14ac:dyDescent="0.25">
      <c r="A643" s="2">
        <v>34925</v>
      </c>
      <c r="B643" s="1">
        <v>37.050387999999998</v>
      </c>
      <c r="C643" s="1">
        <f t="shared" si="54"/>
        <v>8.9827939598374571E-3</v>
      </c>
      <c r="D643" s="1">
        <f t="shared" si="55"/>
        <v>0.74247926496689032</v>
      </c>
      <c r="F643" s="1">
        <f t="shared" si="59"/>
        <v>57.946497556458773</v>
      </c>
      <c r="G643" s="1">
        <f t="shared" si="56"/>
        <v>57.893610592305478</v>
      </c>
      <c r="H643">
        <v>0</v>
      </c>
      <c r="I643" s="1">
        <f t="shared" si="57"/>
        <v>0</v>
      </c>
      <c r="J643" s="1">
        <f t="shared" si="58"/>
        <v>0</v>
      </c>
    </row>
    <row r="644" spans="1:10" x14ac:dyDescent="0.25">
      <c r="A644" s="2">
        <v>34926</v>
      </c>
      <c r="B644" s="1">
        <v>36.978230000000003</v>
      </c>
      <c r="C644" s="1">
        <f t="shared" ref="C644:C707" si="60">(B644-B643)/B643</f>
        <v>-1.9475639499374371E-3</v>
      </c>
      <c r="D644" s="1">
        <f t="shared" ref="D644:D707" si="61">(C644-$L$3)/$L$4</f>
        <v>-0.2065603097850218</v>
      </c>
      <c r="F644" s="1">
        <f t="shared" si="59"/>
        <v>58.052271484765363</v>
      </c>
      <c r="G644" s="1">
        <f t="shared" si="56"/>
        <v>57.999384520612068</v>
      </c>
      <c r="H644">
        <v>0</v>
      </c>
      <c r="I644" s="1">
        <f t="shared" si="57"/>
        <v>0</v>
      </c>
      <c r="J644" s="1">
        <f t="shared" si="58"/>
        <v>0</v>
      </c>
    </row>
    <row r="645" spans="1:10" x14ac:dyDescent="0.25">
      <c r="A645" s="2">
        <v>34927</v>
      </c>
      <c r="B645" s="1">
        <v>37.081347999999998</v>
      </c>
      <c r="C645" s="1">
        <f t="shared" si="60"/>
        <v>2.7886137329989815E-3</v>
      </c>
      <c r="D645" s="1">
        <f t="shared" si="61"/>
        <v>0.20466319188492893</v>
      </c>
      <c r="F645" s="1">
        <f t="shared" si="59"/>
        <v>58.158045413071953</v>
      </c>
      <c r="G645" s="1">
        <f t="shared" si="56"/>
        <v>58.105158448918658</v>
      </c>
      <c r="H645">
        <v>0</v>
      </c>
      <c r="I645" s="1">
        <f t="shared" si="57"/>
        <v>0</v>
      </c>
      <c r="J645" s="1">
        <f t="shared" si="58"/>
        <v>0</v>
      </c>
    </row>
    <row r="646" spans="1:10" x14ac:dyDescent="0.25">
      <c r="A646" s="2">
        <v>34928</v>
      </c>
      <c r="B646" s="1">
        <v>37.019477999999999</v>
      </c>
      <c r="C646" s="1">
        <f t="shared" si="60"/>
        <v>-1.6684938206669019E-3</v>
      </c>
      <c r="D646" s="1">
        <f t="shared" si="61"/>
        <v>-0.18232975859950032</v>
      </c>
      <c r="F646" s="1">
        <f t="shared" si="59"/>
        <v>58.263819341378543</v>
      </c>
      <c r="G646" s="1">
        <f t="shared" si="56"/>
        <v>58.210932377225248</v>
      </c>
      <c r="H646">
        <v>0</v>
      </c>
      <c r="I646" s="1">
        <f t="shared" si="57"/>
        <v>0</v>
      </c>
      <c r="J646" s="1">
        <f t="shared" si="58"/>
        <v>0</v>
      </c>
    </row>
    <row r="647" spans="1:10" x14ac:dyDescent="0.25">
      <c r="A647" s="2">
        <v>34929</v>
      </c>
      <c r="B647" s="1">
        <v>37.060710999999998</v>
      </c>
      <c r="C647" s="1">
        <f t="shared" si="60"/>
        <v>1.1138190549309826E-3</v>
      </c>
      <c r="D647" s="1">
        <f t="shared" si="61"/>
        <v>5.9247420307220973E-2</v>
      </c>
      <c r="F647" s="1">
        <f t="shared" si="59"/>
        <v>58.369593269685133</v>
      </c>
      <c r="G647" s="1">
        <f t="shared" si="56"/>
        <v>58.316706305531838</v>
      </c>
      <c r="H647">
        <v>0</v>
      </c>
      <c r="I647" s="1">
        <f t="shared" si="57"/>
        <v>0</v>
      </c>
      <c r="J647" s="1">
        <f t="shared" si="58"/>
        <v>0</v>
      </c>
    </row>
    <row r="648" spans="1:10" x14ac:dyDescent="0.25">
      <c r="A648" s="2">
        <v>34932</v>
      </c>
      <c r="B648" s="1">
        <v>36.957638000000003</v>
      </c>
      <c r="C648" s="1">
        <f t="shared" si="60"/>
        <v>-2.7811932696055093E-3</v>
      </c>
      <c r="D648" s="1">
        <f t="shared" si="61"/>
        <v>-0.27894103341448312</v>
      </c>
      <c r="F648" s="1">
        <f t="shared" si="59"/>
        <v>58.475367197991723</v>
      </c>
      <c r="G648" s="1">
        <f t="shared" si="56"/>
        <v>58.422480233838428</v>
      </c>
      <c r="H648">
        <v>0</v>
      </c>
      <c r="I648" s="1">
        <f t="shared" si="57"/>
        <v>0</v>
      </c>
      <c r="J648" s="1">
        <f t="shared" si="58"/>
        <v>0</v>
      </c>
    </row>
    <row r="649" spans="1:10" x14ac:dyDescent="0.25">
      <c r="A649" s="2">
        <v>34933</v>
      </c>
      <c r="B649" s="1">
        <v>37.029815999999997</v>
      </c>
      <c r="C649" s="1">
        <f t="shared" si="60"/>
        <v>1.9529927751333527E-3</v>
      </c>
      <c r="D649" s="1">
        <f t="shared" si="61"/>
        <v>0.1321095422192233</v>
      </c>
      <c r="F649" s="1">
        <f t="shared" si="59"/>
        <v>58.581141126298313</v>
      </c>
      <c r="G649" s="1">
        <f t="shared" si="56"/>
        <v>58.528254162145018</v>
      </c>
      <c r="H649">
        <v>0</v>
      </c>
      <c r="I649" s="1">
        <f t="shared" si="57"/>
        <v>0</v>
      </c>
      <c r="J649" s="1">
        <f t="shared" si="58"/>
        <v>0</v>
      </c>
    </row>
    <row r="650" spans="1:10" x14ac:dyDescent="0.25">
      <c r="A650" s="2">
        <v>34934</v>
      </c>
      <c r="B650" s="1">
        <v>36.895763000000002</v>
      </c>
      <c r="C650" s="1">
        <f t="shared" si="60"/>
        <v>-3.6201368108335842E-3</v>
      </c>
      <c r="D650" s="1">
        <f t="shared" si="61"/>
        <v>-0.35178316980014818</v>
      </c>
      <c r="F650" s="1">
        <f t="shared" si="59"/>
        <v>58.686915054604903</v>
      </c>
      <c r="G650" s="1">
        <f t="shared" si="56"/>
        <v>58.634028090451608</v>
      </c>
      <c r="H650">
        <v>0</v>
      </c>
      <c r="I650" s="1">
        <f t="shared" si="57"/>
        <v>0</v>
      </c>
      <c r="J650" s="1">
        <f t="shared" si="58"/>
        <v>0</v>
      </c>
    </row>
    <row r="651" spans="1:10" x14ac:dyDescent="0.25">
      <c r="A651" s="2">
        <v>34935</v>
      </c>
      <c r="B651" s="1">
        <v>36.936996000000001</v>
      </c>
      <c r="C651" s="1">
        <f t="shared" si="60"/>
        <v>1.117553796082176E-3</v>
      </c>
      <c r="D651" s="1">
        <f t="shared" si="61"/>
        <v>5.9571693051370306E-2</v>
      </c>
      <c r="F651" s="1">
        <f t="shared" si="59"/>
        <v>58.792688982911493</v>
      </c>
      <c r="G651" s="1">
        <f t="shared" si="56"/>
        <v>58.739802018758198</v>
      </c>
      <c r="H651">
        <v>0</v>
      </c>
      <c r="I651" s="1">
        <f t="shared" si="57"/>
        <v>0</v>
      </c>
      <c r="J651" s="1">
        <f t="shared" si="58"/>
        <v>0</v>
      </c>
    </row>
    <row r="652" spans="1:10" x14ac:dyDescent="0.25">
      <c r="A652" s="2">
        <v>34936</v>
      </c>
      <c r="B652" s="1">
        <v>37.143172999999997</v>
      </c>
      <c r="C652" s="1">
        <f t="shared" si="60"/>
        <v>5.5818561964269299E-3</v>
      </c>
      <c r="D652" s="1">
        <f t="shared" si="61"/>
        <v>0.44718934350343875</v>
      </c>
      <c r="F652" s="1">
        <f t="shared" si="59"/>
        <v>58.898462911218083</v>
      </c>
      <c r="G652" s="1">
        <f t="shared" si="56"/>
        <v>58.845575947064788</v>
      </c>
      <c r="H652">
        <v>0</v>
      </c>
      <c r="I652" s="1">
        <f t="shared" si="57"/>
        <v>0</v>
      </c>
      <c r="J652" s="1">
        <f t="shared" si="58"/>
        <v>0</v>
      </c>
    </row>
    <row r="653" spans="1:10" x14ac:dyDescent="0.25">
      <c r="A653" s="2">
        <v>34939</v>
      </c>
      <c r="B653" s="1">
        <v>37.009163000000001</v>
      </c>
      <c r="C653" s="1">
        <f t="shared" si="60"/>
        <v>-3.6079308571724989E-3</v>
      </c>
      <c r="D653" s="1">
        <f t="shared" si="61"/>
        <v>-0.35072337531147924</v>
      </c>
      <c r="F653" s="1">
        <f t="shared" si="59"/>
        <v>59.004236839524673</v>
      </c>
      <c r="G653" s="1">
        <f t="shared" si="56"/>
        <v>58.951349875371378</v>
      </c>
      <c r="H653">
        <v>0</v>
      </c>
      <c r="I653" s="1">
        <f t="shared" si="57"/>
        <v>0</v>
      </c>
      <c r="J653" s="1">
        <f t="shared" si="58"/>
        <v>0</v>
      </c>
    </row>
    <row r="654" spans="1:10" x14ac:dyDescent="0.25">
      <c r="A654" s="2">
        <v>34940</v>
      </c>
      <c r="B654" s="1">
        <v>37.101944000000003</v>
      </c>
      <c r="C654" s="1">
        <f t="shared" si="60"/>
        <v>2.5069737459342762E-3</v>
      </c>
      <c r="D654" s="1">
        <f t="shared" si="61"/>
        <v>0.18020951015159886</v>
      </c>
      <c r="F654" s="1">
        <f t="shared" si="59"/>
        <v>59.110010767831263</v>
      </c>
      <c r="G654" s="1">
        <f t="shared" si="56"/>
        <v>59.057123803677968</v>
      </c>
      <c r="H654">
        <v>0</v>
      </c>
      <c r="I654" s="1">
        <f t="shared" si="57"/>
        <v>0</v>
      </c>
      <c r="J654" s="1">
        <f t="shared" si="58"/>
        <v>0</v>
      </c>
    </row>
    <row r="655" spans="1:10" x14ac:dyDescent="0.25">
      <c r="A655" s="2">
        <v>34941</v>
      </c>
      <c r="B655" s="1">
        <v>37.184401999999999</v>
      </c>
      <c r="C655" s="1">
        <f t="shared" si="60"/>
        <v>2.2224711459861908E-3</v>
      </c>
      <c r="D655" s="1">
        <f t="shared" si="61"/>
        <v>0.15550727910854376</v>
      </c>
      <c r="F655" s="1">
        <f t="shared" si="59"/>
        <v>59.215784696137852</v>
      </c>
      <c r="G655" s="1">
        <f t="shared" ref="G655:G718" si="62">F655-0.5*$L$7</f>
        <v>59.162897731984557</v>
      </c>
      <c r="H655">
        <v>0</v>
      </c>
      <c r="I655" s="1">
        <f t="shared" ref="I655:I718" si="63">H655/$L$8/$L$7</f>
        <v>0</v>
      </c>
      <c r="J655" s="1">
        <f t="shared" ref="J655:J718" si="64">1/SQRT(2*PI())*EXP(-0.5*G655*G655)</f>
        <v>0</v>
      </c>
    </row>
    <row r="656" spans="1:10" x14ac:dyDescent="0.25">
      <c r="A656" s="2">
        <v>34942</v>
      </c>
      <c r="B656" s="1">
        <v>37.215350999999998</v>
      </c>
      <c r="C656" s="1">
        <f t="shared" si="60"/>
        <v>8.3231135463734691E-4</v>
      </c>
      <c r="D656" s="1">
        <f t="shared" si="61"/>
        <v>3.4805224508935105E-2</v>
      </c>
      <c r="F656" s="1">
        <f t="shared" ref="F656:F719" si="65">F655+$L$7</f>
        <v>59.321558624444442</v>
      </c>
      <c r="G656" s="1">
        <f t="shared" si="62"/>
        <v>59.268671660291147</v>
      </c>
      <c r="H656">
        <v>0</v>
      </c>
      <c r="I656" s="1">
        <f t="shared" si="63"/>
        <v>0</v>
      </c>
      <c r="J656" s="1">
        <f t="shared" si="64"/>
        <v>0</v>
      </c>
    </row>
    <row r="657" spans="1:10" x14ac:dyDescent="0.25">
      <c r="A657" s="2">
        <v>34943</v>
      </c>
      <c r="B657" s="1">
        <v>37.380282999999999</v>
      </c>
      <c r="C657" s="1">
        <f t="shared" si="60"/>
        <v>4.4318270705011034E-3</v>
      </c>
      <c r="D657" s="1">
        <f t="shared" si="61"/>
        <v>0.34733688106532296</v>
      </c>
      <c r="F657" s="1">
        <f t="shared" si="65"/>
        <v>59.427332552751032</v>
      </c>
      <c r="G657" s="1">
        <f t="shared" si="62"/>
        <v>59.374445588597737</v>
      </c>
      <c r="H657">
        <v>0</v>
      </c>
      <c r="I657" s="1">
        <f t="shared" si="63"/>
        <v>0</v>
      </c>
      <c r="J657" s="1">
        <f t="shared" si="64"/>
        <v>0</v>
      </c>
    </row>
    <row r="658" spans="1:10" x14ac:dyDescent="0.25">
      <c r="A658" s="2">
        <v>34947</v>
      </c>
      <c r="B658" s="1">
        <v>37.730823999999998</v>
      </c>
      <c r="C658" s="1">
        <f t="shared" si="60"/>
        <v>9.3776978628010866E-3</v>
      </c>
      <c r="D658" s="1">
        <f t="shared" si="61"/>
        <v>0.77676720276637556</v>
      </c>
      <c r="F658" s="1">
        <f t="shared" si="65"/>
        <v>59.533106481057622</v>
      </c>
      <c r="G658" s="1">
        <f t="shared" si="62"/>
        <v>59.480219516904327</v>
      </c>
      <c r="H658">
        <v>0</v>
      </c>
      <c r="I658" s="1">
        <f t="shared" si="63"/>
        <v>0</v>
      </c>
      <c r="J658" s="1">
        <f t="shared" si="64"/>
        <v>0</v>
      </c>
    </row>
    <row r="659" spans="1:10" x14ac:dyDescent="0.25">
      <c r="A659" s="2">
        <v>34948</v>
      </c>
      <c r="B659" s="1">
        <v>37.80294</v>
      </c>
      <c r="C659" s="1">
        <f t="shared" si="60"/>
        <v>1.9113285201510888E-3</v>
      </c>
      <c r="D659" s="1">
        <f t="shared" si="61"/>
        <v>0.12849200040063732</v>
      </c>
      <c r="F659" s="1">
        <f t="shared" si="65"/>
        <v>59.638880409364212</v>
      </c>
      <c r="G659" s="1">
        <f t="shared" si="62"/>
        <v>59.585993445210917</v>
      </c>
      <c r="H659">
        <v>0</v>
      </c>
      <c r="I659" s="1">
        <f t="shared" si="63"/>
        <v>0</v>
      </c>
      <c r="J659" s="1">
        <f t="shared" si="64"/>
        <v>0</v>
      </c>
    </row>
    <row r="660" spans="1:10" x14ac:dyDescent="0.25">
      <c r="A660" s="2">
        <v>34949</v>
      </c>
      <c r="B660" s="1">
        <v>37.823585999999999</v>
      </c>
      <c r="C660" s="1">
        <f t="shared" si="60"/>
        <v>5.4614799801283381E-4</v>
      </c>
      <c r="D660" s="1">
        <f t="shared" si="61"/>
        <v>9.958796558242243E-3</v>
      </c>
      <c r="F660" s="1">
        <f t="shared" si="65"/>
        <v>59.744654337670802</v>
      </c>
      <c r="G660" s="1">
        <f t="shared" si="62"/>
        <v>59.691767373517507</v>
      </c>
      <c r="H660">
        <v>0</v>
      </c>
      <c r="I660" s="1">
        <f t="shared" si="63"/>
        <v>0</v>
      </c>
      <c r="J660" s="1">
        <f t="shared" si="64"/>
        <v>0</v>
      </c>
    </row>
    <row r="661" spans="1:10" x14ac:dyDescent="0.25">
      <c r="A661" s="2">
        <v>34950</v>
      </c>
      <c r="B661" s="1">
        <v>37.967888000000002</v>
      </c>
      <c r="C661" s="1">
        <f t="shared" si="60"/>
        <v>3.8151327058202063E-3</v>
      </c>
      <c r="D661" s="1">
        <f t="shared" si="61"/>
        <v>0.29379175816634984</v>
      </c>
      <c r="F661" s="1">
        <f t="shared" si="65"/>
        <v>59.850428265977392</v>
      </c>
      <c r="G661" s="1">
        <f t="shared" si="62"/>
        <v>59.797541301824097</v>
      </c>
      <c r="H661">
        <v>0</v>
      </c>
      <c r="I661" s="1">
        <f t="shared" si="63"/>
        <v>0</v>
      </c>
      <c r="J661" s="1">
        <f t="shared" si="64"/>
        <v>0</v>
      </c>
    </row>
    <row r="662" spans="1:10" x14ac:dyDescent="0.25">
      <c r="A662" s="2">
        <v>34953</v>
      </c>
      <c r="B662" s="1">
        <v>38.071010999999999</v>
      </c>
      <c r="C662" s="1">
        <f t="shared" si="60"/>
        <v>2.7160583701678776E-3</v>
      </c>
      <c r="D662" s="1">
        <f t="shared" si="61"/>
        <v>0.19836349783505497</v>
      </c>
      <c r="F662" s="1">
        <f t="shared" si="65"/>
        <v>59.956202194283982</v>
      </c>
      <c r="G662" s="1">
        <f t="shared" si="62"/>
        <v>59.903315230130687</v>
      </c>
      <c r="H662">
        <v>0</v>
      </c>
      <c r="I662" s="1">
        <f t="shared" si="63"/>
        <v>0</v>
      </c>
      <c r="J662" s="1">
        <f t="shared" si="64"/>
        <v>0</v>
      </c>
    </row>
    <row r="663" spans="1:10" x14ac:dyDescent="0.25">
      <c r="A663" s="2">
        <v>34954</v>
      </c>
      <c r="B663" s="1">
        <v>38.246243</v>
      </c>
      <c r="C663" s="1">
        <f t="shared" si="60"/>
        <v>4.6027671815702812E-3</v>
      </c>
      <c r="D663" s="1">
        <f t="shared" si="61"/>
        <v>0.36217893213595237</v>
      </c>
      <c r="F663" s="1">
        <f t="shared" si="65"/>
        <v>60.061976122590572</v>
      </c>
      <c r="G663" s="1">
        <f t="shared" si="62"/>
        <v>60.009089158437277</v>
      </c>
      <c r="H663">
        <v>0</v>
      </c>
      <c r="I663" s="1">
        <f t="shared" si="63"/>
        <v>0</v>
      </c>
      <c r="J663" s="1">
        <f t="shared" si="64"/>
        <v>0</v>
      </c>
    </row>
    <row r="664" spans="1:10" x14ac:dyDescent="0.25">
      <c r="A664" s="2">
        <v>34955</v>
      </c>
      <c r="B664" s="1">
        <v>38.421481999999997</v>
      </c>
      <c r="C664" s="1">
        <f t="shared" si="60"/>
        <v>4.5818618053542594E-3</v>
      </c>
      <c r="D664" s="1">
        <f t="shared" si="61"/>
        <v>0.36036380133073515</v>
      </c>
      <c r="F664" s="1">
        <f t="shared" si="65"/>
        <v>60.167750050897162</v>
      </c>
      <c r="G664" s="1">
        <f t="shared" si="62"/>
        <v>60.114863086743867</v>
      </c>
      <c r="H664">
        <v>0</v>
      </c>
      <c r="I664" s="1">
        <f t="shared" si="63"/>
        <v>0</v>
      </c>
      <c r="J664" s="1">
        <f t="shared" si="64"/>
        <v>0</v>
      </c>
    </row>
    <row r="665" spans="1:10" x14ac:dyDescent="0.25">
      <c r="A665" s="2">
        <v>34956</v>
      </c>
      <c r="B665" s="1">
        <v>38.772015000000003</v>
      </c>
      <c r="C665" s="1">
        <f t="shared" si="60"/>
        <v>9.1233596871668245E-3</v>
      </c>
      <c r="D665" s="1">
        <f t="shared" si="61"/>
        <v>0.75468402890879704</v>
      </c>
      <c r="F665" s="1">
        <f t="shared" si="65"/>
        <v>60.273523979203752</v>
      </c>
      <c r="G665" s="1">
        <f t="shared" si="62"/>
        <v>60.220637015050457</v>
      </c>
      <c r="H665">
        <v>0</v>
      </c>
      <c r="I665" s="1">
        <f t="shared" si="63"/>
        <v>0</v>
      </c>
      <c r="J665" s="1">
        <f t="shared" si="64"/>
        <v>0</v>
      </c>
    </row>
    <row r="666" spans="1:10" x14ac:dyDescent="0.25">
      <c r="A666" s="2">
        <v>34957</v>
      </c>
      <c r="B666" s="1">
        <v>38.761341000000002</v>
      </c>
      <c r="C666" s="1">
        <f t="shared" si="60"/>
        <v>-2.7530165765183022E-4</v>
      </c>
      <c r="D666" s="1">
        <f t="shared" si="61"/>
        <v>-6.1364415209134611E-2</v>
      </c>
      <c r="F666" s="1">
        <f t="shared" si="65"/>
        <v>60.379297907510342</v>
      </c>
      <c r="G666" s="1">
        <f t="shared" si="62"/>
        <v>60.326410943357047</v>
      </c>
      <c r="H666">
        <v>0</v>
      </c>
      <c r="I666" s="1">
        <f t="shared" si="63"/>
        <v>0</v>
      </c>
      <c r="J666" s="1">
        <f t="shared" si="64"/>
        <v>0</v>
      </c>
    </row>
    <row r="667" spans="1:10" x14ac:dyDescent="0.25">
      <c r="A667" s="2">
        <v>34960</v>
      </c>
      <c r="B667" s="1">
        <v>38.616202999999999</v>
      </c>
      <c r="C667" s="1">
        <f t="shared" si="60"/>
        <v>-3.7444008967595539E-3</v>
      </c>
      <c r="D667" s="1">
        <f t="shared" si="61"/>
        <v>-0.36257252694998604</v>
      </c>
      <c r="F667" s="1">
        <f t="shared" si="65"/>
        <v>60.485071835816932</v>
      </c>
      <c r="G667" s="1">
        <f t="shared" si="62"/>
        <v>60.432184871663637</v>
      </c>
      <c r="H667">
        <v>0</v>
      </c>
      <c r="I667" s="1">
        <f t="shared" si="63"/>
        <v>0</v>
      </c>
      <c r="J667" s="1">
        <f t="shared" si="64"/>
        <v>0</v>
      </c>
    </row>
    <row r="668" spans="1:10" x14ac:dyDescent="0.25">
      <c r="A668" s="2">
        <v>34961</v>
      </c>
      <c r="B668" s="1">
        <v>38.802799</v>
      </c>
      <c r="C668" s="1">
        <f t="shared" si="60"/>
        <v>4.8320649236280825E-3</v>
      </c>
      <c r="D668" s="1">
        <f t="shared" si="61"/>
        <v>0.38208794457730166</v>
      </c>
      <c r="F668" s="1">
        <f t="shared" si="65"/>
        <v>60.590845764123522</v>
      </c>
      <c r="G668" s="1">
        <f t="shared" si="62"/>
        <v>60.537958799970227</v>
      </c>
      <c r="H668">
        <v>0</v>
      </c>
      <c r="I668" s="1">
        <f t="shared" si="63"/>
        <v>0</v>
      </c>
      <c r="J668" s="1">
        <f t="shared" si="64"/>
        <v>0</v>
      </c>
    </row>
    <row r="669" spans="1:10" x14ac:dyDescent="0.25">
      <c r="A669" s="2">
        <v>34962</v>
      </c>
      <c r="B669" s="1">
        <v>38.989311000000001</v>
      </c>
      <c r="C669" s="1">
        <f t="shared" si="60"/>
        <v>4.8066635605333637E-3</v>
      </c>
      <c r="D669" s="1">
        <f t="shared" si="61"/>
        <v>0.37988244508419061</v>
      </c>
      <c r="F669" s="1">
        <f t="shared" si="65"/>
        <v>60.696619692430112</v>
      </c>
      <c r="G669" s="1">
        <f t="shared" si="62"/>
        <v>60.643732728276817</v>
      </c>
      <c r="H669">
        <v>0</v>
      </c>
      <c r="I669" s="1">
        <f t="shared" si="63"/>
        <v>0</v>
      </c>
      <c r="J669" s="1">
        <f t="shared" si="64"/>
        <v>0</v>
      </c>
    </row>
    <row r="670" spans="1:10" x14ac:dyDescent="0.25">
      <c r="A670" s="2">
        <v>34963</v>
      </c>
      <c r="B670" s="1">
        <v>38.667994999999998</v>
      </c>
      <c r="C670" s="1">
        <f t="shared" si="60"/>
        <v>-8.2411304985615941E-3</v>
      </c>
      <c r="D670" s="1">
        <f t="shared" si="61"/>
        <v>-0.75300570254180277</v>
      </c>
      <c r="F670" s="1">
        <f t="shared" si="65"/>
        <v>60.802393620736702</v>
      </c>
      <c r="G670" s="1">
        <f t="shared" si="62"/>
        <v>60.749506656583407</v>
      </c>
      <c r="H670">
        <v>0</v>
      </c>
      <c r="I670" s="1">
        <f t="shared" si="63"/>
        <v>0</v>
      </c>
      <c r="J670" s="1">
        <f t="shared" si="64"/>
        <v>0</v>
      </c>
    </row>
    <row r="671" spans="1:10" x14ac:dyDescent="0.25">
      <c r="A671" s="2">
        <v>34964</v>
      </c>
      <c r="B671" s="1">
        <v>38.678429000000001</v>
      </c>
      <c r="C671" s="1">
        <f t="shared" si="60"/>
        <v>2.6983555780442218E-4</v>
      </c>
      <c r="D671" s="1">
        <f t="shared" si="61"/>
        <v>-1.4032315436319576E-2</v>
      </c>
      <c r="F671" s="1">
        <f t="shared" si="65"/>
        <v>60.908167549043291</v>
      </c>
      <c r="G671" s="1">
        <f t="shared" si="62"/>
        <v>60.855280584889996</v>
      </c>
      <c r="H671">
        <v>0</v>
      </c>
      <c r="I671" s="1">
        <f t="shared" si="63"/>
        <v>0</v>
      </c>
      <c r="J671" s="1">
        <f t="shared" si="64"/>
        <v>0</v>
      </c>
    </row>
    <row r="672" spans="1:10" x14ac:dyDescent="0.25">
      <c r="A672" s="2">
        <v>34967</v>
      </c>
      <c r="B672" s="1">
        <v>38.616202999999999</v>
      </c>
      <c r="C672" s="1">
        <f t="shared" si="60"/>
        <v>-1.6088037081341271E-3</v>
      </c>
      <c r="D672" s="1">
        <f t="shared" si="61"/>
        <v>-0.17714710314735468</v>
      </c>
      <c r="F672" s="1">
        <f t="shared" si="65"/>
        <v>61.013941477349881</v>
      </c>
      <c r="G672" s="1">
        <f t="shared" si="62"/>
        <v>60.961054513196586</v>
      </c>
      <c r="H672">
        <v>0</v>
      </c>
      <c r="I672" s="1">
        <f t="shared" si="63"/>
        <v>0</v>
      </c>
      <c r="J672" s="1">
        <f t="shared" si="64"/>
        <v>0</v>
      </c>
    </row>
    <row r="673" spans="1:10" x14ac:dyDescent="0.25">
      <c r="A673" s="2">
        <v>34968</v>
      </c>
      <c r="B673" s="1">
        <v>38.605862000000002</v>
      </c>
      <c r="C673" s="1">
        <f t="shared" si="60"/>
        <v>-2.6778914540087813E-4</v>
      </c>
      <c r="D673" s="1">
        <f t="shared" si="61"/>
        <v>-6.0712133601266476E-2</v>
      </c>
      <c r="F673" s="1">
        <f t="shared" si="65"/>
        <v>61.119715405656471</v>
      </c>
      <c r="G673" s="1">
        <f t="shared" si="62"/>
        <v>61.066828441503176</v>
      </c>
      <c r="H673">
        <v>0</v>
      </c>
      <c r="I673" s="1">
        <f t="shared" si="63"/>
        <v>0</v>
      </c>
      <c r="J673" s="1">
        <f t="shared" si="64"/>
        <v>0</v>
      </c>
    </row>
    <row r="674" spans="1:10" x14ac:dyDescent="0.25">
      <c r="A674" s="2">
        <v>34969</v>
      </c>
      <c r="B674" s="1">
        <v>38.574748999999997</v>
      </c>
      <c r="C674" s="1">
        <f t="shared" si="60"/>
        <v>-8.059138790892645E-4</v>
      </c>
      <c r="D674" s="1">
        <f t="shared" si="61"/>
        <v>-0.10743536742752549</v>
      </c>
      <c r="F674" s="1">
        <f t="shared" si="65"/>
        <v>61.225489333963061</v>
      </c>
      <c r="G674" s="1">
        <f t="shared" si="62"/>
        <v>61.172602369809766</v>
      </c>
      <c r="H674">
        <v>0</v>
      </c>
      <c r="I674" s="1">
        <f t="shared" si="63"/>
        <v>0</v>
      </c>
      <c r="J674" s="1">
        <f t="shared" si="64"/>
        <v>0</v>
      </c>
    </row>
    <row r="675" spans="1:10" x14ac:dyDescent="0.25">
      <c r="A675" s="2">
        <v>34970</v>
      </c>
      <c r="B675" s="1">
        <v>38.864933000000001</v>
      </c>
      <c r="C675" s="1">
        <f t="shared" si="60"/>
        <v>7.5226413009195098E-3</v>
      </c>
      <c r="D675" s="1">
        <f t="shared" si="61"/>
        <v>0.61570000760578347</v>
      </c>
      <c r="F675" s="1">
        <f t="shared" si="65"/>
        <v>61.331263262269651</v>
      </c>
      <c r="G675" s="1">
        <f t="shared" si="62"/>
        <v>61.278376298116356</v>
      </c>
      <c r="H675">
        <v>0</v>
      </c>
      <c r="I675" s="1">
        <f t="shared" si="63"/>
        <v>0</v>
      </c>
      <c r="J675" s="1">
        <f t="shared" si="64"/>
        <v>0</v>
      </c>
    </row>
    <row r="676" spans="1:10" x14ac:dyDescent="0.25">
      <c r="A676" s="2">
        <v>34971</v>
      </c>
      <c r="B676" s="1">
        <v>38.792397000000001</v>
      </c>
      <c r="C676" s="1">
        <f t="shared" si="60"/>
        <v>-1.8663611230205772E-3</v>
      </c>
      <c r="D676" s="1">
        <f t="shared" si="61"/>
        <v>-0.19950979076616043</v>
      </c>
      <c r="F676" s="1">
        <f t="shared" si="65"/>
        <v>61.437037190576241</v>
      </c>
      <c r="G676" s="1">
        <f t="shared" si="62"/>
        <v>61.384150226422946</v>
      </c>
      <c r="H676">
        <v>0</v>
      </c>
      <c r="I676" s="1">
        <f t="shared" si="63"/>
        <v>0</v>
      </c>
      <c r="J676" s="1">
        <f t="shared" si="64"/>
        <v>0</v>
      </c>
    </row>
    <row r="677" spans="1:10" x14ac:dyDescent="0.25">
      <c r="A677" s="2">
        <v>34974</v>
      </c>
      <c r="B677" s="1">
        <v>38.595516000000003</v>
      </c>
      <c r="C677" s="1">
        <f t="shared" si="60"/>
        <v>-5.0752470902996182E-3</v>
      </c>
      <c r="D677" s="1">
        <f t="shared" si="61"/>
        <v>-0.47812461737585893</v>
      </c>
      <c r="F677" s="1">
        <f t="shared" si="65"/>
        <v>61.542811118882831</v>
      </c>
      <c r="G677" s="1">
        <f t="shared" si="62"/>
        <v>61.489924154729536</v>
      </c>
      <c r="H677">
        <v>0</v>
      </c>
      <c r="I677" s="1">
        <f t="shared" si="63"/>
        <v>0</v>
      </c>
      <c r="J677" s="1">
        <f t="shared" si="64"/>
        <v>0</v>
      </c>
    </row>
    <row r="678" spans="1:10" x14ac:dyDescent="0.25">
      <c r="A678" s="2">
        <v>34975</v>
      </c>
      <c r="B678" s="1">
        <v>38.636977999999999</v>
      </c>
      <c r="C678" s="1">
        <f t="shared" si="60"/>
        <v>1.0742698711424317E-3</v>
      </c>
      <c r="D678" s="1">
        <f t="shared" si="61"/>
        <v>5.5813521721804524E-2</v>
      </c>
      <c r="F678" s="1">
        <f t="shared" si="65"/>
        <v>61.648585047189421</v>
      </c>
      <c r="G678" s="1">
        <f t="shared" si="62"/>
        <v>61.595698083036126</v>
      </c>
      <c r="H678">
        <v>0</v>
      </c>
      <c r="I678" s="1">
        <f t="shared" si="63"/>
        <v>0</v>
      </c>
      <c r="J678" s="1">
        <f t="shared" si="64"/>
        <v>0</v>
      </c>
    </row>
    <row r="679" spans="1:10" x14ac:dyDescent="0.25">
      <c r="A679" s="2">
        <v>34976</v>
      </c>
      <c r="B679" s="1">
        <v>38.595516000000003</v>
      </c>
      <c r="C679" s="1">
        <f t="shared" si="60"/>
        <v>-1.0731170538233004E-3</v>
      </c>
      <c r="D679" s="1">
        <f t="shared" si="61"/>
        <v>-0.13063555807225918</v>
      </c>
      <c r="F679" s="1">
        <f t="shared" si="65"/>
        <v>61.754358975496011</v>
      </c>
      <c r="G679" s="1">
        <f t="shared" si="62"/>
        <v>61.701472011342716</v>
      </c>
      <c r="H679">
        <v>0</v>
      </c>
      <c r="I679" s="1">
        <f t="shared" si="63"/>
        <v>0</v>
      </c>
      <c r="J679" s="1">
        <f t="shared" si="64"/>
        <v>0</v>
      </c>
    </row>
    <row r="680" spans="1:10" x14ac:dyDescent="0.25">
      <c r="A680" s="2">
        <v>34977</v>
      </c>
      <c r="B680" s="1">
        <v>38.709479999999999</v>
      </c>
      <c r="C680" s="1">
        <f t="shared" si="60"/>
        <v>2.9527782450167457E-3</v>
      </c>
      <c r="D680" s="1">
        <f t="shared" si="61"/>
        <v>0.21891694459465175</v>
      </c>
      <c r="F680" s="1">
        <f t="shared" si="65"/>
        <v>61.860132903802601</v>
      </c>
      <c r="G680" s="1">
        <f t="shared" si="62"/>
        <v>61.807245939649306</v>
      </c>
      <c r="H680">
        <v>0</v>
      </c>
      <c r="I680" s="1">
        <f t="shared" si="63"/>
        <v>0</v>
      </c>
      <c r="J680" s="1">
        <f t="shared" si="64"/>
        <v>0</v>
      </c>
    </row>
    <row r="681" spans="1:10" x14ac:dyDescent="0.25">
      <c r="A681" s="2">
        <v>34978</v>
      </c>
      <c r="B681" s="1">
        <v>38.740566000000001</v>
      </c>
      <c r="C681" s="1">
        <f t="shared" si="60"/>
        <v>8.0305909560143785E-4</v>
      </c>
      <c r="D681" s="1">
        <f t="shared" si="61"/>
        <v>3.2265367012489804E-2</v>
      </c>
      <c r="F681" s="1">
        <f t="shared" si="65"/>
        <v>61.965906832109191</v>
      </c>
      <c r="G681" s="1">
        <f t="shared" si="62"/>
        <v>61.913019867955896</v>
      </c>
      <c r="H681">
        <v>0</v>
      </c>
      <c r="I681" s="1">
        <f t="shared" si="63"/>
        <v>0</v>
      </c>
      <c r="J681" s="1">
        <f t="shared" si="64"/>
        <v>0</v>
      </c>
    </row>
    <row r="682" spans="1:10" x14ac:dyDescent="0.25">
      <c r="A682" s="2">
        <v>34981</v>
      </c>
      <c r="B682" s="1">
        <v>38.419285000000002</v>
      </c>
      <c r="C682" s="1">
        <f t="shared" si="60"/>
        <v>-8.2931416128509596E-3</v>
      </c>
      <c r="D682" s="1">
        <f t="shared" si="61"/>
        <v>-0.75752162106844223</v>
      </c>
      <c r="F682" s="1">
        <f t="shared" si="65"/>
        <v>62.071680760415781</v>
      </c>
      <c r="G682" s="1">
        <f t="shared" si="62"/>
        <v>62.018793796262486</v>
      </c>
      <c r="H682">
        <v>0</v>
      </c>
      <c r="I682" s="1">
        <f t="shared" si="63"/>
        <v>0</v>
      </c>
      <c r="J682" s="1">
        <f t="shared" si="64"/>
        <v>0</v>
      </c>
    </row>
    <row r="683" spans="1:10" x14ac:dyDescent="0.25">
      <c r="A683" s="2">
        <v>34982</v>
      </c>
      <c r="B683" s="1">
        <v>38.398586000000002</v>
      </c>
      <c r="C683" s="1">
        <f t="shared" si="60"/>
        <v>-5.3876588281120963E-4</v>
      </c>
      <c r="D683" s="1">
        <f t="shared" si="61"/>
        <v>-8.4239967709020591E-2</v>
      </c>
      <c r="F683" s="1">
        <f t="shared" si="65"/>
        <v>62.177454688722371</v>
      </c>
      <c r="G683" s="1">
        <f t="shared" si="62"/>
        <v>62.124567724569076</v>
      </c>
      <c r="H683">
        <v>0</v>
      </c>
      <c r="I683" s="1">
        <f t="shared" si="63"/>
        <v>0</v>
      </c>
      <c r="J683" s="1">
        <f t="shared" si="64"/>
        <v>0</v>
      </c>
    </row>
    <row r="684" spans="1:10" x14ac:dyDescent="0.25">
      <c r="A684" s="2">
        <v>34983</v>
      </c>
      <c r="B684" s="1">
        <v>38.522945</v>
      </c>
      <c r="C684" s="1">
        <f t="shared" si="60"/>
        <v>3.2386348809822925E-3</v>
      </c>
      <c r="D684" s="1">
        <f t="shared" si="61"/>
        <v>0.24373674120846106</v>
      </c>
      <c r="F684" s="1">
        <f t="shared" si="65"/>
        <v>62.283228617028961</v>
      </c>
      <c r="G684" s="1">
        <f t="shared" si="62"/>
        <v>62.230341652875666</v>
      </c>
      <c r="H684">
        <v>0</v>
      </c>
      <c r="I684" s="1">
        <f t="shared" si="63"/>
        <v>0</v>
      </c>
      <c r="J684" s="1">
        <f t="shared" si="64"/>
        <v>0</v>
      </c>
    </row>
    <row r="685" spans="1:10" x14ac:dyDescent="0.25">
      <c r="A685" s="2">
        <v>34984</v>
      </c>
      <c r="B685" s="1">
        <v>38.761341000000002</v>
      </c>
      <c r="C685" s="1">
        <f t="shared" si="60"/>
        <v>6.1884157610484249E-3</v>
      </c>
      <c r="D685" s="1">
        <f t="shared" si="61"/>
        <v>0.49985450195678566</v>
      </c>
      <c r="F685" s="1">
        <f t="shared" si="65"/>
        <v>62.389002545335551</v>
      </c>
      <c r="G685" s="1">
        <f t="shared" si="62"/>
        <v>62.336115581182256</v>
      </c>
      <c r="H685">
        <v>0</v>
      </c>
      <c r="I685" s="1">
        <f t="shared" si="63"/>
        <v>0</v>
      </c>
      <c r="J685" s="1">
        <f t="shared" si="64"/>
        <v>0</v>
      </c>
    </row>
    <row r="686" spans="1:10" x14ac:dyDescent="0.25">
      <c r="A686" s="2">
        <v>34985</v>
      </c>
      <c r="B686" s="1">
        <v>38.885685000000002</v>
      </c>
      <c r="C686" s="1">
        <f t="shared" si="60"/>
        <v>3.2079385488752998E-3</v>
      </c>
      <c r="D686" s="1">
        <f t="shared" si="61"/>
        <v>0.24107150058141705</v>
      </c>
      <c r="F686" s="1">
        <f t="shared" si="65"/>
        <v>62.494776473642141</v>
      </c>
      <c r="G686" s="1">
        <f t="shared" si="62"/>
        <v>62.441889509488846</v>
      </c>
      <c r="H686">
        <v>0</v>
      </c>
      <c r="I686" s="1">
        <f t="shared" si="63"/>
        <v>0</v>
      </c>
      <c r="J686" s="1">
        <f t="shared" si="64"/>
        <v>0</v>
      </c>
    </row>
    <row r="687" spans="1:10" x14ac:dyDescent="0.25">
      <c r="A687" s="2">
        <v>34988</v>
      </c>
      <c r="B687" s="1">
        <v>38.699112</v>
      </c>
      <c r="C687" s="1">
        <f t="shared" si="60"/>
        <v>-4.7979867141340763E-3</v>
      </c>
      <c r="D687" s="1">
        <f t="shared" si="61"/>
        <v>-0.45405119986622866</v>
      </c>
      <c r="F687" s="1">
        <f t="shared" si="65"/>
        <v>62.60055040194873</v>
      </c>
      <c r="G687" s="1">
        <f t="shared" si="62"/>
        <v>62.547663437795435</v>
      </c>
      <c r="H687">
        <v>0</v>
      </c>
      <c r="I687" s="1">
        <f t="shared" si="63"/>
        <v>0</v>
      </c>
      <c r="J687" s="1">
        <f t="shared" si="64"/>
        <v>0</v>
      </c>
    </row>
    <row r="688" spans="1:10" x14ac:dyDescent="0.25">
      <c r="A688" s="2">
        <v>34989</v>
      </c>
      <c r="B688" s="1">
        <v>38.958210000000001</v>
      </c>
      <c r="C688" s="1">
        <f t="shared" si="60"/>
        <v>6.6951923858098242E-3</v>
      </c>
      <c r="D688" s="1">
        <f t="shared" si="61"/>
        <v>0.54385590396281314</v>
      </c>
      <c r="F688" s="1">
        <f t="shared" si="65"/>
        <v>62.70632433025532</v>
      </c>
      <c r="G688" s="1">
        <f t="shared" si="62"/>
        <v>62.653437366102025</v>
      </c>
      <c r="H688">
        <v>0</v>
      </c>
      <c r="I688" s="1">
        <f t="shared" si="63"/>
        <v>0</v>
      </c>
      <c r="J688" s="1">
        <f t="shared" si="64"/>
        <v>0</v>
      </c>
    </row>
    <row r="689" spans="1:10" x14ac:dyDescent="0.25">
      <c r="A689" s="2">
        <v>34990</v>
      </c>
      <c r="B689" s="1">
        <v>39.072223999999999</v>
      </c>
      <c r="C689" s="1">
        <f t="shared" si="60"/>
        <v>2.926571831713967E-3</v>
      </c>
      <c r="D689" s="1">
        <f t="shared" si="61"/>
        <v>0.21664154578868947</v>
      </c>
      <c r="F689" s="1">
        <f t="shared" si="65"/>
        <v>62.81209825856191</v>
      </c>
      <c r="G689" s="1">
        <f t="shared" si="62"/>
        <v>62.759211294408615</v>
      </c>
      <c r="H689">
        <v>0</v>
      </c>
      <c r="I689" s="1">
        <f t="shared" si="63"/>
        <v>0</v>
      </c>
      <c r="J689" s="1">
        <f t="shared" si="64"/>
        <v>0</v>
      </c>
    </row>
    <row r="690" spans="1:10" x14ac:dyDescent="0.25">
      <c r="A690" s="2">
        <v>34991</v>
      </c>
      <c r="B690" s="1">
        <v>39.25882</v>
      </c>
      <c r="C690" s="1">
        <f t="shared" si="60"/>
        <v>4.7756687717597432E-3</v>
      </c>
      <c r="D690" s="1">
        <f t="shared" si="61"/>
        <v>0.37719129064990298</v>
      </c>
      <c r="F690" s="1">
        <f t="shared" si="65"/>
        <v>62.9178721868685</v>
      </c>
      <c r="G690" s="1">
        <f t="shared" si="62"/>
        <v>62.864985222715205</v>
      </c>
      <c r="H690">
        <v>0</v>
      </c>
      <c r="I690" s="1">
        <f t="shared" si="63"/>
        <v>0</v>
      </c>
      <c r="J690" s="1">
        <f t="shared" si="64"/>
        <v>0</v>
      </c>
    </row>
    <row r="691" spans="1:10" x14ac:dyDescent="0.25">
      <c r="A691" s="2">
        <v>34992</v>
      </c>
      <c r="B691" s="1">
        <v>39.020423999999998</v>
      </c>
      <c r="C691" s="1">
        <f t="shared" si="60"/>
        <v>-6.0724188857434226E-3</v>
      </c>
      <c r="D691" s="1">
        <f t="shared" si="61"/>
        <v>-0.56470508477814541</v>
      </c>
      <c r="F691" s="1">
        <f t="shared" si="65"/>
        <v>63.02364611517509</v>
      </c>
      <c r="G691" s="1">
        <f t="shared" si="62"/>
        <v>62.970759151021795</v>
      </c>
      <c r="H691">
        <v>0</v>
      </c>
      <c r="I691" s="1">
        <f t="shared" si="63"/>
        <v>0</v>
      </c>
      <c r="J691" s="1">
        <f t="shared" si="64"/>
        <v>0</v>
      </c>
    </row>
    <row r="692" spans="1:10" x14ac:dyDescent="0.25">
      <c r="A692" s="2">
        <v>34995</v>
      </c>
      <c r="B692" s="1">
        <v>38.937508000000001</v>
      </c>
      <c r="C692" s="1">
        <f t="shared" si="60"/>
        <v>-2.1249384681211389E-3</v>
      </c>
      <c r="D692" s="1">
        <f t="shared" si="61"/>
        <v>-0.22196103487549165</v>
      </c>
      <c r="F692" s="1">
        <f t="shared" si="65"/>
        <v>63.12942004348168</v>
      </c>
      <c r="G692" s="1">
        <f t="shared" si="62"/>
        <v>63.076533079328385</v>
      </c>
      <c r="H692">
        <v>0</v>
      </c>
      <c r="I692" s="1">
        <f t="shared" si="63"/>
        <v>0</v>
      </c>
      <c r="J692" s="1">
        <f t="shared" si="64"/>
        <v>0</v>
      </c>
    </row>
    <row r="693" spans="1:10" x14ac:dyDescent="0.25">
      <c r="A693" s="2">
        <v>34996</v>
      </c>
      <c r="B693" s="1">
        <v>38.978966</v>
      </c>
      <c r="C693" s="1">
        <f t="shared" si="60"/>
        <v>1.0647317234579743E-3</v>
      </c>
      <c r="D693" s="1">
        <f t="shared" si="61"/>
        <v>5.4985362232691799E-2</v>
      </c>
      <c r="F693" s="1">
        <f t="shared" si="65"/>
        <v>63.23519397178827</v>
      </c>
      <c r="G693" s="1">
        <f t="shared" si="62"/>
        <v>63.182307007634975</v>
      </c>
      <c r="H693">
        <v>0</v>
      </c>
      <c r="I693" s="1">
        <f t="shared" si="63"/>
        <v>0</v>
      </c>
      <c r="J693" s="1">
        <f t="shared" si="64"/>
        <v>0</v>
      </c>
    </row>
    <row r="694" spans="1:10" x14ac:dyDescent="0.25">
      <c r="A694" s="2">
        <v>34997</v>
      </c>
      <c r="B694" s="1">
        <v>38.657673000000003</v>
      </c>
      <c r="C694" s="1">
        <f t="shared" si="60"/>
        <v>-8.2427276290499129E-3</v>
      </c>
      <c r="D694" s="1">
        <f t="shared" si="61"/>
        <v>-0.75314437504017562</v>
      </c>
      <c r="F694" s="1">
        <f t="shared" si="65"/>
        <v>63.34096790009486</v>
      </c>
      <c r="G694" s="1">
        <f t="shared" si="62"/>
        <v>63.288080935941565</v>
      </c>
      <c r="H694">
        <v>0</v>
      </c>
      <c r="I694" s="1">
        <f t="shared" si="63"/>
        <v>0</v>
      </c>
      <c r="J694" s="1">
        <f t="shared" si="64"/>
        <v>0</v>
      </c>
    </row>
    <row r="695" spans="1:10" x14ac:dyDescent="0.25">
      <c r="A695" s="2">
        <v>34998</v>
      </c>
      <c r="B695" s="1">
        <v>38.305320999999999</v>
      </c>
      <c r="C695" s="1">
        <f t="shared" si="60"/>
        <v>-9.1146717496421292E-3</v>
      </c>
      <c r="D695" s="1">
        <f t="shared" si="61"/>
        <v>-0.828851820692457</v>
      </c>
      <c r="F695" s="1">
        <f t="shared" si="65"/>
        <v>63.44674182840145</v>
      </c>
      <c r="G695" s="1">
        <f t="shared" si="62"/>
        <v>63.393854864248155</v>
      </c>
      <c r="H695">
        <v>0</v>
      </c>
      <c r="I695" s="1">
        <f t="shared" si="63"/>
        <v>0</v>
      </c>
      <c r="J695" s="1">
        <f t="shared" si="64"/>
        <v>0</v>
      </c>
    </row>
    <row r="696" spans="1:10" x14ac:dyDescent="0.25">
      <c r="A696" s="2">
        <v>34999</v>
      </c>
      <c r="B696" s="1">
        <v>38.595516000000003</v>
      </c>
      <c r="C696" s="1">
        <f t="shared" si="60"/>
        <v>7.5758404426373091E-3</v>
      </c>
      <c r="D696" s="1">
        <f t="shared" si="61"/>
        <v>0.62031907783658313</v>
      </c>
      <c r="F696" s="1">
        <f t="shared" si="65"/>
        <v>63.55251575670804</v>
      </c>
      <c r="G696" s="1">
        <f t="shared" si="62"/>
        <v>63.499628792554745</v>
      </c>
      <c r="H696">
        <v>0</v>
      </c>
      <c r="I696" s="1">
        <f t="shared" si="63"/>
        <v>0</v>
      </c>
      <c r="J696" s="1">
        <f t="shared" si="64"/>
        <v>0</v>
      </c>
    </row>
    <row r="697" spans="1:10" x14ac:dyDescent="0.25">
      <c r="A697" s="2">
        <v>35002</v>
      </c>
      <c r="B697" s="1">
        <v>38.844256999999999</v>
      </c>
      <c r="C697" s="1">
        <f t="shared" si="60"/>
        <v>6.4448160247422377E-3</v>
      </c>
      <c r="D697" s="1">
        <f t="shared" si="61"/>
        <v>0.52211671873238119</v>
      </c>
      <c r="F697" s="1">
        <f t="shared" si="65"/>
        <v>63.65828968501463</v>
      </c>
      <c r="G697" s="1">
        <f t="shared" si="62"/>
        <v>63.605402720861335</v>
      </c>
      <c r="H697">
        <v>0</v>
      </c>
      <c r="I697" s="1">
        <f t="shared" si="63"/>
        <v>0</v>
      </c>
      <c r="J697" s="1">
        <f t="shared" si="64"/>
        <v>0</v>
      </c>
    </row>
    <row r="698" spans="1:10" x14ac:dyDescent="0.25">
      <c r="A698" s="2">
        <v>35003</v>
      </c>
      <c r="B698" s="1">
        <v>38.678429000000001</v>
      </c>
      <c r="C698" s="1">
        <f t="shared" si="60"/>
        <v>-4.269048060309086E-3</v>
      </c>
      <c r="D698" s="1">
        <f t="shared" si="61"/>
        <v>-0.40812555687817981</v>
      </c>
      <c r="F698" s="1">
        <f t="shared" si="65"/>
        <v>63.76406361332122</v>
      </c>
      <c r="G698" s="1">
        <f t="shared" si="62"/>
        <v>63.711176649167925</v>
      </c>
      <c r="H698">
        <v>0</v>
      </c>
      <c r="I698" s="1">
        <f t="shared" si="63"/>
        <v>0</v>
      </c>
      <c r="J698" s="1">
        <f t="shared" si="64"/>
        <v>0</v>
      </c>
    </row>
    <row r="699" spans="1:10" x14ac:dyDescent="0.25">
      <c r="A699" s="2">
        <v>35004</v>
      </c>
      <c r="B699" s="1">
        <v>38.989311000000001</v>
      </c>
      <c r="C699" s="1">
        <f t="shared" si="60"/>
        <v>8.0376066980383156E-3</v>
      </c>
      <c r="D699" s="1">
        <f t="shared" si="61"/>
        <v>0.66041240819941105</v>
      </c>
      <c r="F699" s="1">
        <f t="shared" si="65"/>
        <v>63.86983754162781</v>
      </c>
      <c r="G699" s="1">
        <f t="shared" si="62"/>
        <v>63.816950577474515</v>
      </c>
      <c r="H699">
        <v>0</v>
      </c>
      <c r="I699" s="1">
        <f t="shared" si="63"/>
        <v>0</v>
      </c>
      <c r="J699" s="1">
        <f t="shared" si="64"/>
        <v>0</v>
      </c>
    </row>
    <row r="700" spans="1:10" x14ac:dyDescent="0.25">
      <c r="A700" s="2">
        <v>35005</v>
      </c>
      <c r="B700" s="1">
        <v>39.238052000000003</v>
      </c>
      <c r="C700" s="1">
        <f t="shared" si="60"/>
        <v>6.3797228937952392E-3</v>
      </c>
      <c r="D700" s="1">
        <f t="shared" si="61"/>
        <v>0.51646494064577675</v>
      </c>
      <c r="F700" s="1">
        <f t="shared" si="65"/>
        <v>63.9756114699344</v>
      </c>
      <c r="G700" s="1">
        <f t="shared" si="62"/>
        <v>63.922724505781105</v>
      </c>
      <c r="H700">
        <v>0</v>
      </c>
      <c r="I700" s="1">
        <f t="shared" si="63"/>
        <v>0</v>
      </c>
      <c r="J700" s="1">
        <f t="shared" si="64"/>
        <v>0</v>
      </c>
    </row>
    <row r="701" spans="1:10" x14ac:dyDescent="0.25">
      <c r="A701" s="2">
        <v>35006</v>
      </c>
      <c r="B701" s="1">
        <v>39.289856</v>
      </c>
      <c r="C701" s="1">
        <f t="shared" si="60"/>
        <v>1.3202490276529801E-3</v>
      </c>
      <c r="D701" s="1">
        <f t="shared" si="61"/>
        <v>7.7170915141084845E-2</v>
      </c>
      <c r="F701" s="1">
        <f t="shared" si="65"/>
        <v>64.081385398240982</v>
      </c>
      <c r="G701" s="1">
        <f t="shared" si="62"/>
        <v>64.028498434087695</v>
      </c>
      <c r="H701">
        <v>0</v>
      </c>
      <c r="I701" s="1">
        <f t="shared" si="63"/>
        <v>0</v>
      </c>
      <c r="J701" s="1">
        <f t="shared" si="64"/>
        <v>0</v>
      </c>
    </row>
    <row r="702" spans="1:10" x14ac:dyDescent="0.25">
      <c r="A702" s="2">
        <v>35009</v>
      </c>
      <c r="B702" s="1">
        <v>39.155147999999997</v>
      </c>
      <c r="C702" s="1">
        <f t="shared" si="60"/>
        <v>-3.4285694505982252E-3</v>
      </c>
      <c r="D702" s="1">
        <f t="shared" si="61"/>
        <v>-0.33515013659164494</v>
      </c>
      <c r="F702" s="1">
        <f t="shared" si="65"/>
        <v>64.187159326547572</v>
      </c>
      <c r="G702" s="1">
        <f t="shared" si="62"/>
        <v>64.134272362394285</v>
      </c>
      <c r="H702">
        <v>0</v>
      </c>
      <c r="I702" s="1">
        <f t="shared" si="63"/>
        <v>0</v>
      </c>
      <c r="J702" s="1">
        <f t="shared" si="64"/>
        <v>0</v>
      </c>
    </row>
    <row r="703" spans="1:10" x14ac:dyDescent="0.25">
      <c r="A703" s="2">
        <v>35010</v>
      </c>
      <c r="B703" s="1">
        <v>39.010078</v>
      </c>
      <c r="C703" s="1">
        <f t="shared" si="60"/>
        <v>-3.7050045117948969E-3</v>
      </c>
      <c r="D703" s="1">
        <f t="shared" si="61"/>
        <v>-0.3591518952797107</v>
      </c>
      <c r="F703" s="1">
        <f t="shared" si="65"/>
        <v>64.292933254854162</v>
      </c>
      <c r="G703" s="1">
        <f t="shared" si="62"/>
        <v>64.240046290700874</v>
      </c>
      <c r="H703">
        <v>0</v>
      </c>
      <c r="I703" s="1">
        <f t="shared" si="63"/>
        <v>0</v>
      </c>
      <c r="J703" s="1">
        <f t="shared" si="64"/>
        <v>0</v>
      </c>
    </row>
    <row r="704" spans="1:10" x14ac:dyDescent="0.25">
      <c r="A704" s="2">
        <v>35011</v>
      </c>
      <c r="B704" s="1">
        <v>39.362411000000002</v>
      </c>
      <c r="C704" s="1">
        <f t="shared" si="60"/>
        <v>9.0318455656510487E-3</v>
      </c>
      <c r="D704" s="1">
        <f t="shared" si="61"/>
        <v>0.74673822112427279</v>
      </c>
      <c r="F704" s="1">
        <f t="shared" si="65"/>
        <v>64.398707183160752</v>
      </c>
      <c r="G704" s="1">
        <f t="shared" si="62"/>
        <v>64.345820219007464</v>
      </c>
      <c r="H704">
        <v>0</v>
      </c>
      <c r="I704" s="1">
        <f t="shared" si="63"/>
        <v>0</v>
      </c>
      <c r="J704" s="1">
        <f t="shared" si="64"/>
        <v>0</v>
      </c>
    </row>
    <row r="705" spans="1:10" x14ac:dyDescent="0.25">
      <c r="A705" s="2">
        <v>35012</v>
      </c>
      <c r="B705" s="1">
        <v>39.507537999999997</v>
      </c>
      <c r="C705" s="1">
        <f t="shared" si="60"/>
        <v>3.686943871400436E-3</v>
      </c>
      <c r="D705" s="1">
        <f t="shared" si="61"/>
        <v>0.28266163068929018</v>
      </c>
      <c r="F705" s="1">
        <f t="shared" si="65"/>
        <v>64.504481111467342</v>
      </c>
      <c r="G705" s="1">
        <f t="shared" si="62"/>
        <v>64.451594147314054</v>
      </c>
      <c r="H705">
        <v>0</v>
      </c>
      <c r="I705" s="1">
        <f t="shared" si="63"/>
        <v>0</v>
      </c>
      <c r="J705" s="1">
        <f t="shared" si="64"/>
        <v>0</v>
      </c>
    </row>
    <row r="706" spans="1:10" x14ac:dyDescent="0.25">
      <c r="A706" s="2">
        <v>35013</v>
      </c>
      <c r="B706" s="1">
        <v>39.486773999999997</v>
      </c>
      <c r="C706" s="1">
        <f t="shared" si="60"/>
        <v>-5.2557058857982458E-4</v>
      </c>
      <c r="D706" s="1">
        <f t="shared" si="61"/>
        <v>-8.3094272707132225E-2</v>
      </c>
      <c r="F706" s="1">
        <f t="shared" si="65"/>
        <v>64.610255039773932</v>
      </c>
      <c r="G706" s="1">
        <f t="shared" si="62"/>
        <v>64.557368075620644</v>
      </c>
      <c r="H706">
        <v>0</v>
      </c>
      <c r="I706" s="1">
        <f t="shared" si="63"/>
        <v>0</v>
      </c>
      <c r="J706" s="1">
        <f t="shared" si="64"/>
        <v>0</v>
      </c>
    </row>
    <row r="707" spans="1:10" x14ac:dyDescent="0.25">
      <c r="A707" s="2">
        <v>35016</v>
      </c>
      <c r="B707" s="1">
        <v>39.445332000000001</v>
      </c>
      <c r="C707" s="1">
        <f t="shared" si="60"/>
        <v>-1.049515972107431E-3</v>
      </c>
      <c r="D707" s="1">
        <f t="shared" si="61"/>
        <v>-0.1285863698626688</v>
      </c>
      <c r="F707" s="1">
        <f t="shared" si="65"/>
        <v>64.716028968080522</v>
      </c>
      <c r="G707" s="1">
        <f t="shared" si="62"/>
        <v>64.663142003927234</v>
      </c>
      <c r="H707">
        <v>0</v>
      </c>
      <c r="I707" s="1">
        <f t="shared" si="63"/>
        <v>0</v>
      </c>
      <c r="J707" s="1">
        <f t="shared" si="64"/>
        <v>0</v>
      </c>
    </row>
    <row r="708" spans="1:10" x14ac:dyDescent="0.25">
      <c r="A708" s="2">
        <v>35017</v>
      </c>
      <c r="B708" s="1">
        <v>39.186253000000001</v>
      </c>
      <c r="C708" s="1">
        <f t="shared" ref="C708:C771" si="66">(B708-B707)/B707</f>
        <v>-6.5680522095745023E-3</v>
      </c>
      <c r="D708" s="1">
        <f t="shared" ref="D708:D771" si="67">(C708-$L$3)/$L$4</f>
        <v>-0.6077389582125069</v>
      </c>
      <c r="F708" s="1">
        <f t="shared" si="65"/>
        <v>64.821802896387112</v>
      </c>
      <c r="G708" s="1">
        <f t="shared" si="62"/>
        <v>64.768915932233824</v>
      </c>
      <c r="H708">
        <v>0</v>
      </c>
      <c r="I708" s="1">
        <f t="shared" si="63"/>
        <v>0</v>
      </c>
      <c r="J708" s="1">
        <f t="shared" si="64"/>
        <v>0</v>
      </c>
    </row>
    <row r="709" spans="1:10" x14ac:dyDescent="0.25">
      <c r="A709" s="2">
        <v>35018</v>
      </c>
      <c r="B709" s="1">
        <v>39.580039999999997</v>
      </c>
      <c r="C709" s="1">
        <f t="shared" si="66"/>
        <v>1.0049110845071003E-2</v>
      </c>
      <c r="D709" s="1">
        <f t="shared" si="67"/>
        <v>0.83506332595247146</v>
      </c>
      <c r="F709" s="1">
        <f t="shared" si="65"/>
        <v>64.927576824693702</v>
      </c>
      <c r="G709" s="1">
        <f t="shared" si="62"/>
        <v>64.874689860540414</v>
      </c>
      <c r="H709">
        <v>0</v>
      </c>
      <c r="I709" s="1">
        <f t="shared" si="63"/>
        <v>0</v>
      </c>
      <c r="J709" s="1">
        <f t="shared" si="64"/>
        <v>0</v>
      </c>
    </row>
    <row r="710" spans="1:10" x14ac:dyDescent="0.25">
      <c r="A710" s="2">
        <v>35019</v>
      </c>
      <c r="B710" s="1">
        <v>39.797744999999999</v>
      </c>
      <c r="C710" s="1">
        <f t="shared" si="66"/>
        <v>5.5003734205423312E-3</v>
      </c>
      <c r="D710" s="1">
        <f t="shared" si="67"/>
        <v>0.44011451762733739</v>
      </c>
      <c r="F710" s="1">
        <f t="shared" si="65"/>
        <v>65.033350753000292</v>
      </c>
      <c r="G710" s="1">
        <f t="shared" si="62"/>
        <v>64.980463788847004</v>
      </c>
      <c r="H710">
        <v>0</v>
      </c>
      <c r="I710" s="1">
        <f t="shared" si="63"/>
        <v>0</v>
      </c>
      <c r="J710" s="1">
        <f t="shared" si="64"/>
        <v>0</v>
      </c>
    </row>
    <row r="711" spans="1:10" x14ac:dyDescent="0.25">
      <c r="A711" s="2">
        <v>35020</v>
      </c>
      <c r="B711" s="1">
        <v>39.922096000000003</v>
      </c>
      <c r="C711" s="1">
        <f t="shared" si="66"/>
        <v>3.1245740179501207E-3</v>
      </c>
      <c r="D711" s="1">
        <f t="shared" si="67"/>
        <v>0.23383328938726466</v>
      </c>
      <c r="F711" s="1">
        <f t="shared" si="65"/>
        <v>65.139124681306882</v>
      </c>
      <c r="G711" s="1">
        <f t="shared" si="62"/>
        <v>65.086237717153594</v>
      </c>
      <c r="H711">
        <v>0</v>
      </c>
      <c r="I711" s="1">
        <f t="shared" si="63"/>
        <v>0</v>
      </c>
      <c r="J711" s="1">
        <f t="shared" si="64"/>
        <v>0</v>
      </c>
    </row>
    <row r="712" spans="1:10" x14ac:dyDescent="0.25">
      <c r="A712" s="2">
        <v>35023</v>
      </c>
      <c r="B712" s="1">
        <v>39.714824999999998</v>
      </c>
      <c r="C712" s="1">
        <f t="shared" si="66"/>
        <v>-5.1918867185732371E-3</v>
      </c>
      <c r="D712" s="1">
        <f t="shared" si="67"/>
        <v>-0.48825197314314106</v>
      </c>
      <c r="F712" s="1">
        <f t="shared" si="65"/>
        <v>65.244898609613472</v>
      </c>
      <c r="G712" s="1">
        <f t="shared" si="62"/>
        <v>65.192011645460184</v>
      </c>
      <c r="H712">
        <v>0</v>
      </c>
      <c r="I712" s="1">
        <f t="shared" si="63"/>
        <v>0</v>
      </c>
      <c r="J712" s="1">
        <f t="shared" si="64"/>
        <v>0</v>
      </c>
    </row>
    <row r="713" spans="1:10" x14ac:dyDescent="0.25">
      <c r="A713" s="2">
        <v>35024</v>
      </c>
      <c r="B713" s="1">
        <v>40.036048999999998</v>
      </c>
      <c r="C713" s="1">
        <f t="shared" si="66"/>
        <v>8.0882642690733465E-3</v>
      </c>
      <c r="D713" s="1">
        <f t="shared" si="67"/>
        <v>0.66481080393996195</v>
      </c>
      <c r="F713" s="1">
        <f t="shared" si="65"/>
        <v>65.350672537920062</v>
      </c>
      <c r="G713" s="1">
        <f t="shared" si="62"/>
        <v>65.297785573766774</v>
      </c>
      <c r="H713">
        <v>0</v>
      </c>
      <c r="I713" s="1">
        <f t="shared" si="63"/>
        <v>0</v>
      </c>
      <c r="J713" s="1">
        <f t="shared" si="64"/>
        <v>0</v>
      </c>
    </row>
    <row r="714" spans="1:10" x14ac:dyDescent="0.25">
      <c r="A714" s="2">
        <v>35025</v>
      </c>
      <c r="B714" s="1">
        <v>39.911701000000001</v>
      </c>
      <c r="C714" s="1">
        <f t="shared" si="66"/>
        <v>-3.1059008844753311E-3</v>
      </c>
      <c r="D714" s="1">
        <f t="shared" si="67"/>
        <v>-0.30713410625605758</v>
      </c>
      <c r="F714" s="1">
        <f t="shared" si="65"/>
        <v>65.456446466226652</v>
      </c>
      <c r="G714" s="1">
        <f t="shared" si="62"/>
        <v>65.403559502073364</v>
      </c>
      <c r="H714">
        <v>0</v>
      </c>
      <c r="I714" s="1">
        <f t="shared" si="63"/>
        <v>0</v>
      </c>
      <c r="J714" s="1">
        <f t="shared" si="64"/>
        <v>0</v>
      </c>
    </row>
    <row r="715" spans="1:10" x14ac:dyDescent="0.25">
      <c r="A715" s="2">
        <v>35027</v>
      </c>
      <c r="B715" s="1">
        <v>40.015362000000003</v>
      </c>
      <c r="C715" s="1">
        <f t="shared" si="66"/>
        <v>2.5972583829489615E-3</v>
      </c>
      <c r="D715" s="1">
        <f t="shared" si="67"/>
        <v>0.18804856667896305</v>
      </c>
      <c r="F715" s="1">
        <f t="shared" si="65"/>
        <v>65.562220394533242</v>
      </c>
      <c r="G715" s="1">
        <f t="shared" si="62"/>
        <v>65.509333430379954</v>
      </c>
      <c r="H715">
        <v>0</v>
      </c>
      <c r="I715" s="1">
        <f t="shared" si="63"/>
        <v>0</v>
      </c>
      <c r="J715" s="1">
        <f t="shared" si="64"/>
        <v>0</v>
      </c>
    </row>
    <row r="716" spans="1:10" x14ac:dyDescent="0.25">
      <c r="A716" s="2">
        <v>35030</v>
      </c>
      <c r="B716" s="1">
        <v>40.025696000000003</v>
      </c>
      <c r="C716" s="1">
        <f t="shared" si="66"/>
        <v>2.5825081877305735E-4</v>
      </c>
      <c r="D716" s="1">
        <f t="shared" si="67"/>
        <v>-1.5038172325425304E-2</v>
      </c>
      <c r="F716" s="1">
        <f t="shared" si="65"/>
        <v>65.667994322839832</v>
      </c>
      <c r="G716" s="1">
        <f t="shared" si="62"/>
        <v>65.615107358686544</v>
      </c>
      <c r="H716">
        <v>0</v>
      </c>
      <c r="I716" s="1">
        <f t="shared" si="63"/>
        <v>0</v>
      </c>
      <c r="J716" s="1">
        <f t="shared" si="64"/>
        <v>0</v>
      </c>
    </row>
    <row r="717" spans="1:10" x14ac:dyDescent="0.25">
      <c r="A717" s="2">
        <v>35031</v>
      </c>
      <c r="B717" s="1">
        <v>40.450619000000003</v>
      </c>
      <c r="C717" s="1">
        <f t="shared" si="66"/>
        <v>1.0616255117712374E-2</v>
      </c>
      <c r="D717" s="1">
        <f t="shared" si="67"/>
        <v>0.8843062111144665</v>
      </c>
      <c r="F717" s="1">
        <f t="shared" si="65"/>
        <v>65.773768251146421</v>
      </c>
      <c r="G717" s="1">
        <f t="shared" si="62"/>
        <v>65.720881286993134</v>
      </c>
      <c r="H717">
        <v>0</v>
      </c>
      <c r="I717" s="1">
        <f t="shared" si="63"/>
        <v>0</v>
      </c>
      <c r="J717" s="1">
        <f t="shared" si="64"/>
        <v>0</v>
      </c>
    </row>
    <row r="718" spans="1:10" x14ac:dyDescent="0.25">
      <c r="A718" s="2">
        <v>35032</v>
      </c>
      <c r="B718" s="1">
        <v>40.492069000000001</v>
      </c>
      <c r="C718" s="1">
        <f t="shared" si="66"/>
        <v>1.0247061979446481E-3</v>
      </c>
      <c r="D718" s="1">
        <f t="shared" si="67"/>
        <v>5.1510104786783403E-2</v>
      </c>
      <c r="F718" s="1">
        <f t="shared" si="65"/>
        <v>65.879542179453011</v>
      </c>
      <c r="G718" s="1">
        <f t="shared" si="62"/>
        <v>65.826655215299724</v>
      </c>
      <c r="H718">
        <v>0</v>
      </c>
      <c r="I718" s="1">
        <f t="shared" si="63"/>
        <v>0</v>
      </c>
      <c r="J718" s="1">
        <f t="shared" si="64"/>
        <v>0</v>
      </c>
    </row>
    <row r="719" spans="1:10" x14ac:dyDescent="0.25">
      <c r="A719" s="2">
        <v>35033</v>
      </c>
      <c r="B719" s="1">
        <v>40.398811000000002</v>
      </c>
      <c r="C719" s="1">
        <f t="shared" si="66"/>
        <v>-2.3031176796621269E-3</v>
      </c>
      <c r="D719" s="1">
        <f t="shared" si="67"/>
        <v>-0.23743162829487702</v>
      </c>
      <c r="F719" s="1">
        <f t="shared" si="65"/>
        <v>65.985316107759601</v>
      </c>
      <c r="G719" s="1">
        <f t="shared" ref="G719:G782" si="68">F719-0.5*$L$7</f>
        <v>65.932429143606313</v>
      </c>
      <c r="H719">
        <v>0</v>
      </c>
      <c r="I719" s="1">
        <f t="shared" ref="I719:I782" si="69">H719/$L$8/$L$7</f>
        <v>0</v>
      </c>
      <c r="J719" s="1">
        <f t="shared" ref="J719:J782" si="70">1/SQRT(2*PI())*EXP(-0.5*G719*G719)</f>
        <v>0</v>
      </c>
    </row>
    <row r="720" spans="1:10" x14ac:dyDescent="0.25">
      <c r="A720" s="2">
        <v>35034</v>
      </c>
      <c r="B720" s="1">
        <v>40.450619000000003</v>
      </c>
      <c r="C720" s="1">
        <f t="shared" si="66"/>
        <v>1.2824139799560235E-3</v>
      </c>
      <c r="D720" s="1">
        <f t="shared" si="67"/>
        <v>7.3885848185964664E-2</v>
      </c>
      <c r="F720" s="1">
        <f t="shared" ref="F720:F783" si="71">F719+$L$7</f>
        <v>66.091090036066191</v>
      </c>
      <c r="G720" s="1">
        <f t="shared" si="68"/>
        <v>66.038203071912903</v>
      </c>
      <c r="H720">
        <v>0</v>
      </c>
      <c r="I720" s="1">
        <f t="shared" si="69"/>
        <v>0</v>
      </c>
      <c r="J720" s="1">
        <f t="shared" si="70"/>
        <v>0</v>
      </c>
    </row>
    <row r="721" spans="1:10" x14ac:dyDescent="0.25">
      <c r="A721" s="2">
        <v>35037</v>
      </c>
      <c r="B721" s="1">
        <v>40.948067000000002</v>
      </c>
      <c r="C721" s="1">
        <f t="shared" si="66"/>
        <v>1.229766100736304E-2</v>
      </c>
      <c r="D721" s="1">
        <f t="shared" si="67"/>
        <v>1.0302960079419239</v>
      </c>
      <c r="F721" s="1">
        <f t="shared" si="71"/>
        <v>66.196863964372781</v>
      </c>
      <c r="G721" s="1">
        <f t="shared" si="68"/>
        <v>66.143977000219493</v>
      </c>
      <c r="H721">
        <v>0</v>
      </c>
      <c r="I721" s="1">
        <f t="shared" si="69"/>
        <v>0</v>
      </c>
      <c r="J721" s="1">
        <f t="shared" si="70"/>
        <v>0</v>
      </c>
    </row>
    <row r="722" spans="1:10" x14ac:dyDescent="0.25">
      <c r="A722" s="2">
        <v>35038</v>
      </c>
      <c r="B722" s="1">
        <v>41.217579000000001</v>
      </c>
      <c r="C722" s="1">
        <f t="shared" si="66"/>
        <v>6.5818003081805753E-3</v>
      </c>
      <c r="D722" s="1">
        <f t="shared" si="67"/>
        <v>0.53401052012252181</v>
      </c>
      <c r="F722" s="1">
        <f t="shared" si="71"/>
        <v>66.302637892679371</v>
      </c>
      <c r="G722" s="1">
        <f t="shared" si="68"/>
        <v>66.249750928526083</v>
      </c>
      <c r="H722">
        <v>0</v>
      </c>
      <c r="I722" s="1">
        <f t="shared" si="69"/>
        <v>0</v>
      </c>
      <c r="J722" s="1">
        <f t="shared" si="70"/>
        <v>0</v>
      </c>
    </row>
    <row r="723" spans="1:10" x14ac:dyDescent="0.25">
      <c r="A723" s="2">
        <v>35039</v>
      </c>
      <c r="B723" s="1">
        <v>41.310848</v>
      </c>
      <c r="C723" s="1">
        <f t="shared" si="66"/>
        <v>2.2628451806933972E-3</v>
      </c>
      <c r="D723" s="1">
        <f t="shared" si="67"/>
        <v>0.15901279622388725</v>
      </c>
      <c r="F723" s="1">
        <f t="shared" si="71"/>
        <v>66.408411820985961</v>
      </c>
      <c r="G723" s="1">
        <f t="shared" si="68"/>
        <v>66.355524856832673</v>
      </c>
      <c r="H723">
        <v>0</v>
      </c>
      <c r="I723" s="1">
        <f t="shared" si="69"/>
        <v>0</v>
      </c>
      <c r="J723" s="1">
        <f t="shared" si="70"/>
        <v>0</v>
      </c>
    </row>
    <row r="724" spans="1:10" x14ac:dyDescent="0.25">
      <c r="A724" s="2">
        <v>35040</v>
      </c>
      <c r="B724" s="1">
        <v>41.093231000000003</v>
      </c>
      <c r="C724" s="1">
        <f t="shared" si="66"/>
        <v>-5.2677930988005153E-3</v>
      </c>
      <c r="D724" s="1">
        <f t="shared" si="67"/>
        <v>-0.49484262272721646</v>
      </c>
      <c r="F724" s="1">
        <f t="shared" si="71"/>
        <v>66.514185749292551</v>
      </c>
      <c r="G724" s="1">
        <f t="shared" si="68"/>
        <v>66.461298785139263</v>
      </c>
      <c r="H724">
        <v>0</v>
      </c>
      <c r="I724" s="1">
        <f t="shared" si="69"/>
        <v>0</v>
      </c>
      <c r="J724" s="1">
        <f t="shared" si="70"/>
        <v>0</v>
      </c>
    </row>
    <row r="725" spans="1:10" x14ac:dyDescent="0.25">
      <c r="A725" s="2">
        <v>35041</v>
      </c>
      <c r="B725" s="1">
        <v>41.227939999999997</v>
      </c>
      <c r="C725" s="1">
        <f t="shared" si="66"/>
        <v>3.2781311355145996E-3</v>
      </c>
      <c r="D725" s="1">
        <f t="shared" si="67"/>
        <v>0.24716604415673074</v>
      </c>
      <c r="F725" s="1">
        <f t="shared" si="71"/>
        <v>66.619959677599141</v>
      </c>
      <c r="G725" s="1">
        <f t="shared" si="68"/>
        <v>66.567072713445853</v>
      </c>
      <c r="H725">
        <v>0</v>
      </c>
      <c r="I725" s="1">
        <f t="shared" si="69"/>
        <v>0</v>
      </c>
      <c r="J725" s="1">
        <f t="shared" si="70"/>
        <v>0</v>
      </c>
    </row>
    <row r="726" spans="1:10" x14ac:dyDescent="0.25">
      <c r="A726" s="2">
        <v>35044</v>
      </c>
      <c r="B726" s="1">
        <v>41.404105999999999</v>
      </c>
      <c r="C726" s="1">
        <f t="shared" si="66"/>
        <v>4.2729760448861152E-3</v>
      </c>
      <c r="D726" s="1">
        <f t="shared" si="67"/>
        <v>0.33354447728102099</v>
      </c>
      <c r="F726" s="1">
        <f t="shared" si="71"/>
        <v>66.725733605905731</v>
      </c>
      <c r="G726" s="1">
        <f t="shared" si="68"/>
        <v>66.672846641752443</v>
      </c>
      <c r="H726">
        <v>0</v>
      </c>
      <c r="I726" s="1">
        <f t="shared" si="69"/>
        <v>0</v>
      </c>
      <c r="J726" s="1">
        <f t="shared" si="70"/>
        <v>0</v>
      </c>
    </row>
    <row r="727" spans="1:10" x14ac:dyDescent="0.25">
      <c r="A727" s="2">
        <v>35045</v>
      </c>
      <c r="B727" s="1">
        <v>41.279743000000003</v>
      </c>
      <c r="C727" s="1">
        <f t="shared" si="66"/>
        <v>-3.0036393008943448E-3</v>
      </c>
      <c r="D727" s="1">
        <f t="shared" si="67"/>
        <v>-0.29825513901671724</v>
      </c>
      <c r="F727" s="1">
        <f t="shared" si="71"/>
        <v>66.831507534212321</v>
      </c>
      <c r="G727" s="1">
        <f t="shared" si="68"/>
        <v>66.778620570059033</v>
      </c>
      <c r="H727">
        <v>0</v>
      </c>
      <c r="I727" s="1">
        <f t="shared" si="69"/>
        <v>0</v>
      </c>
      <c r="J727" s="1">
        <f t="shared" si="70"/>
        <v>0</v>
      </c>
    </row>
    <row r="728" spans="1:10" x14ac:dyDescent="0.25">
      <c r="A728" s="2">
        <v>35046</v>
      </c>
      <c r="B728" s="1">
        <v>41.538898000000003</v>
      </c>
      <c r="C728" s="1">
        <f t="shared" si="66"/>
        <v>6.2780187366961024E-3</v>
      </c>
      <c r="D728" s="1">
        <f t="shared" si="67"/>
        <v>0.50763437253441157</v>
      </c>
      <c r="F728" s="1">
        <f t="shared" si="71"/>
        <v>66.937281462518911</v>
      </c>
      <c r="G728" s="1">
        <f t="shared" si="68"/>
        <v>66.884394498365623</v>
      </c>
      <c r="H728">
        <v>0</v>
      </c>
      <c r="I728" s="1">
        <f t="shared" si="69"/>
        <v>0</v>
      </c>
      <c r="J728" s="1">
        <f t="shared" si="70"/>
        <v>0</v>
      </c>
    </row>
    <row r="729" spans="1:10" x14ac:dyDescent="0.25">
      <c r="A729" s="2">
        <v>35047</v>
      </c>
      <c r="B729" s="1">
        <v>41.238266000000003</v>
      </c>
      <c r="C729" s="1">
        <f t="shared" si="66"/>
        <v>-7.2373609911365539E-3</v>
      </c>
      <c r="D729" s="1">
        <f t="shared" si="67"/>
        <v>-0.66585238200655461</v>
      </c>
      <c r="F729" s="1">
        <f t="shared" si="71"/>
        <v>67.043055390825501</v>
      </c>
      <c r="G729" s="1">
        <f t="shared" si="68"/>
        <v>66.990168426672213</v>
      </c>
      <c r="H729">
        <v>0</v>
      </c>
      <c r="I729" s="1">
        <f t="shared" si="69"/>
        <v>0</v>
      </c>
      <c r="J729" s="1">
        <f t="shared" si="70"/>
        <v>0</v>
      </c>
    </row>
    <row r="730" spans="1:10" x14ac:dyDescent="0.25">
      <c r="A730" s="2">
        <v>35048</v>
      </c>
      <c r="B730" s="1">
        <v>41.253433000000001</v>
      </c>
      <c r="C730" s="1">
        <f t="shared" si="66"/>
        <v>3.6778947010037116E-4</v>
      </c>
      <c r="D730" s="1">
        <f t="shared" si="67"/>
        <v>-5.5273661896440823E-3</v>
      </c>
      <c r="F730" s="1">
        <f t="shared" si="71"/>
        <v>67.148829319132091</v>
      </c>
      <c r="G730" s="1">
        <f t="shared" si="68"/>
        <v>67.095942354978803</v>
      </c>
      <c r="H730">
        <v>0</v>
      </c>
      <c r="I730" s="1">
        <f t="shared" si="69"/>
        <v>0</v>
      </c>
      <c r="J730" s="1">
        <f t="shared" si="70"/>
        <v>0</v>
      </c>
    </row>
    <row r="731" spans="1:10" x14ac:dyDescent="0.25">
      <c r="A731" s="2">
        <v>35051</v>
      </c>
      <c r="B731" s="1">
        <v>40.460903000000002</v>
      </c>
      <c r="C731" s="1">
        <f t="shared" si="66"/>
        <v>-1.9211249643150893E-2</v>
      </c>
      <c r="D731" s="1">
        <f t="shared" si="67"/>
        <v>-1.7054975874276883</v>
      </c>
      <c r="F731" s="1">
        <f t="shared" si="71"/>
        <v>67.254603247438681</v>
      </c>
      <c r="G731" s="1">
        <f t="shared" si="68"/>
        <v>67.201716283285393</v>
      </c>
      <c r="H731">
        <v>0</v>
      </c>
      <c r="I731" s="1">
        <f t="shared" si="69"/>
        <v>0</v>
      </c>
      <c r="J731" s="1">
        <f t="shared" si="70"/>
        <v>0</v>
      </c>
    </row>
    <row r="732" spans="1:10" x14ac:dyDescent="0.25">
      <c r="A732" s="2">
        <v>35052</v>
      </c>
      <c r="B732" s="1">
        <v>40.888427999999998</v>
      </c>
      <c r="C732" s="1">
        <f t="shared" si="66"/>
        <v>1.0566373172640158E-2</v>
      </c>
      <c r="D732" s="1">
        <f t="shared" si="67"/>
        <v>0.87997515989639075</v>
      </c>
      <c r="F732" s="1">
        <f t="shared" si="71"/>
        <v>67.360377175745271</v>
      </c>
      <c r="G732" s="1">
        <f t="shared" si="68"/>
        <v>67.307490211591983</v>
      </c>
      <c r="H732">
        <v>0</v>
      </c>
      <c r="I732" s="1">
        <f t="shared" si="69"/>
        <v>0</v>
      </c>
      <c r="J732" s="1">
        <f t="shared" si="70"/>
        <v>0</v>
      </c>
    </row>
    <row r="733" spans="1:10" x14ac:dyDescent="0.25">
      <c r="A733" s="2">
        <v>35053</v>
      </c>
      <c r="B733" s="1">
        <v>40.492148999999998</v>
      </c>
      <c r="C733" s="1">
        <f t="shared" si="66"/>
        <v>-9.69171522074656E-3</v>
      </c>
      <c r="D733" s="1">
        <f t="shared" si="67"/>
        <v>-0.87895421394900086</v>
      </c>
      <c r="F733" s="1">
        <f t="shared" si="71"/>
        <v>67.46615110405186</v>
      </c>
      <c r="G733" s="1">
        <f t="shared" si="68"/>
        <v>67.413264139898573</v>
      </c>
      <c r="H733">
        <v>0</v>
      </c>
      <c r="I733" s="1">
        <f t="shared" si="69"/>
        <v>0</v>
      </c>
      <c r="J733" s="1">
        <f t="shared" si="70"/>
        <v>0</v>
      </c>
    </row>
    <row r="734" spans="1:10" x14ac:dyDescent="0.25">
      <c r="A734" s="2">
        <v>35054</v>
      </c>
      <c r="B734" s="1">
        <v>40.700702999999997</v>
      </c>
      <c r="C734" s="1">
        <f t="shared" si="66"/>
        <v>5.150479911550248E-3</v>
      </c>
      <c r="D734" s="1">
        <f t="shared" si="67"/>
        <v>0.40973465360794042</v>
      </c>
      <c r="F734" s="1">
        <f t="shared" si="71"/>
        <v>67.57192503235845</v>
      </c>
      <c r="G734" s="1">
        <f t="shared" si="68"/>
        <v>67.519038068205163</v>
      </c>
      <c r="H734">
        <v>0</v>
      </c>
      <c r="I734" s="1">
        <f t="shared" si="69"/>
        <v>0</v>
      </c>
      <c r="J734" s="1">
        <f t="shared" si="70"/>
        <v>0</v>
      </c>
    </row>
    <row r="735" spans="1:10" x14ac:dyDescent="0.25">
      <c r="A735" s="2">
        <v>35055</v>
      </c>
      <c r="B735" s="1">
        <v>40.846722</v>
      </c>
      <c r="C735" s="1">
        <f t="shared" si="66"/>
        <v>3.5876284495627159E-3</v>
      </c>
      <c r="D735" s="1">
        <f t="shared" si="67"/>
        <v>0.27403846697542072</v>
      </c>
      <c r="F735" s="1">
        <f t="shared" si="71"/>
        <v>67.67769896066504</v>
      </c>
      <c r="G735" s="1">
        <f t="shared" si="68"/>
        <v>67.624811996511752</v>
      </c>
      <c r="H735">
        <v>0</v>
      </c>
      <c r="I735" s="1">
        <f t="shared" si="69"/>
        <v>0</v>
      </c>
      <c r="J735" s="1">
        <f t="shared" si="70"/>
        <v>0</v>
      </c>
    </row>
    <row r="736" spans="1:10" x14ac:dyDescent="0.25">
      <c r="A736" s="2">
        <v>35059</v>
      </c>
      <c r="B736" s="1">
        <v>41.044879999999999</v>
      </c>
      <c r="C736" s="1">
        <f t="shared" si="66"/>
        <v>4.8512583212919607E-3</v>
      </c>
      <c r="D736" s="1">
        <f t="shared" si="67"/>
        <v>0.38375443108280594</v>
      </c>
      <c r="F736" s="1">
        <f t="shared" si="71"/>
        <v>67.78347288897163</v>
      </c>
      <c r="G736" s="1">
        <f t="shared" si="68"/>
        <v>67.730585924818342</v>
      </c>
      <c r="H736">
        <v>0</v>
      </c>
      <c r="I736" s="1">
        <f t="shared" si="69"/>
        <v>0</v>
      </c>
      <c r="J736" s="1">
        <f t="shared" si="70"/>
        <v>0</v>
      </c>
    </row>
    <row r="737" spans="1:10" x14ac:dyDescent="0.25">
      <c r="A737" s="2">
        <v>35060</v>
      </c>
      <c r="B737" s="1">
        <v>41.023972000000001</v>
      </c>
      <c r="C737" s="1">
        <f t="shared" si="66"/>
        <v>-5.0939361986193144E-4</v>
      </c>
      <c r="D737" s="1">
        <f t="shared" si="67"/>
        <v>-8.1689690749292151E-2</v>
      </c>
      <c r="F737" s="1">
        <f t="shared" si="71"/>
        <v>67.88924681727822</v>
      </c>
      <c r="G737" s="1">
        <f t="shared" si="68"/>
        <v>67.836359853124932</v>
      </c>
      <c r="H737">
        <v>0</v>
      </c>
      <c r="I737" s="1">
        <f t="shared" si="69"/>
        <v>0</v>
      </c>
      <c r="J737" s="1">
        <f t="shared" si="70"/>
        <v>0</v>
      </c>
    </row>
    <row r="738" spans="1:10" x14ac:dyDescent="0.25">
      <c r="A738" s="2">
        <v>35061</v>
      </c>
      <c r="B738" s="1">
        <v>40.982258000000002</v>
      </c>
      <c r="C738" s="1">
        <f t="shared" si="66"/>
        <v>-1.0168201167843748E-3</v>
      </c>
      <c r="D738" s="1">
        <f t="shared" si="67"/>
        <v>-0.12574751857453359</v>
      </c>
      <c r="F738" s="1">
        <f t="shared" si="71"/>
        <v>67.99502074558481</v>
      </c>
      <c r="G738" s="1">
        <f t="shared" si="68"/>
        <v>67.942133781431522</v>
      </c>
      <c r="H738">
        <v>0</v>
      </c>
      <c r="I738" s="1">
        <f t="shared" si="69"/>
        <v>0</v>
      </c>
      <c r="J738" s="1">
        <f t="shared" si="70"/>
        <v>0</v>
      </c>
    </row>
    <row r="739" spans="1:10" x14ac:dyDescent="0.25">
      <c r="A739" s="2">
        <v>35062</v>
      </c>
      <c r="B739" s="1">
        <v>41.034393000000001</v>
      </c>
      <c r="C739" s="1">
        <f t="shared" si="66"/>
        <v>1.2721358593760211E-3</v>
      </c>
      <c r="D739" s="1">
        <f t="shared" si="67"/>
        <v>7.2993439788635678E-2</v>
      </c>
      <c r="F739" s="1">
        <f t="shared" si="71"/>
        <v>68.1007946738914</v>
      </c>
      <c r="G739" s="1">
        <f t="shared" si="68"/>
        <v>68.047907709738112</v>
      </c>
      <c r="H739">
        <v>0</v>
      </c>
      <c r="I739" s="1">
        <f t="shared" si="69"/>
        <v>0</v>
      </c>
      <c r="J739" s="1">
        <f t="shared" si="70"/>
        <v>0</v>
      </c>
    </row>
    <row r="740" spans="1:10" x14ac:dyDescent="0.25">
      <c r="A740" s="2">
        <v>35066</v>
      </c>
      <c r="B740" s="1">
        <v>41.472397000000001</v>
      </c>
      <c r="C740" s="1">
        <f t="shared" si="66"/>
        <v>1.0674070407231305E-2</v>
      </c>
      <c r="D740" s="1">
        <f t="shared" si="67"/>
        <v>0.88932608312891681</v>
      </c>
      <c r="F740" s="1">
        <f t="shared" si="71"/>
        <v>68.20656860219799</v>
      </c>
      <c r="G740" s="1">
        <f t="shared" si="68"/>
        <v>68.153681638044702</v>
      </c>
      <c r="H740">
        <v>0</v>
      </c>
      <c r="I740" s="1">
        <f t="shared" si="69"/>
        <v>0</v>
      </c>
      <c r="J740" s="1">
        <f t="shared" si="70"/>
        <v>0</v>
      </c>
    </row>
    <row r="741" spans="1:10" x14ac:dyDescent="0.25">
      <c r="A741" s="2">
        <v>35067</v>
      </c>
      <c r="B741" s="1">
        <v>41.587147000000002</v>
      </c>
      <c r="C741" s="1">
        <f t="shared" si="66"/>
        <v>2.7669005965582551E-3</v>
      </c>
      <c r="D741" s="1">
        <f t="shared" si="67"/>
        <v>0.20277792646687626</v>
      </c>
      <c r="F741" s="1">
        <f t="shared" si="71"/>
        <v>68.31234253050458</v>
      </c>
      <c r="G741" s="1">
        <f t="shared" si="68"/>
        <v>68.259455566351292</v>
      </c>
      <c r="H741">
        <v>0</v>
      </c>
      <c r="I741" s="1">
        <f t="shared" si="69"/>
        <v>0</v>
      </c>
      <c r="J741" s="1">
        <f t="shared" si="70"/>
        <v>0</v>
      </c>
    </row>
    <row r="742" spans="1:10" x14ac:dyDescent="0.25">
      <c r="A742" s="2">
        <v>35068</v>
      </c>
      <c r="B742" s="1">
        <v>41.190826000000001</v>
      </c>
      <c r="C742" s="1">
        <f t="shared" si="66"/>
        <v>-9.5298915311502457E-3</v>
      </c>
      <c r="D742" s="1">
        <f t="shared" si="67"/>
        <v>-0.86490370555513307</v>
      </c>
      <c r="F742" s="1">
        <f t="shared" si="71"/>
        <v>68.41811645881117</v>
      </c>
      <c r="G742" s="1">
        <f t="shared" si="68"/>
        <v>68.365229494657882</v>
      </c>
      <c r="H742">
        <v>0</v>
      </c>
      <c r="I742" s="1">
        <f t="shared" si="69"/>
        <v>0</v>
      </c>
      <c r="J742" s="1">
        <f t="shared" si="70"/>
        <v>0</v>
      </c>
    </row>
    <row r="743" spans="1:10" x14ac:dyDescent="0.25">
      <c r="A743" s="2">
        <v>35069</v>
      </c>
      <c r="B743" s="1">
        <v>41.107407000000002</v>
      </c>
      <c r="C743" s="1">
        <f t="shared" si="66"/>
        <v>-2.0251839572238547E-3</v>
      </c>
      <c r="D743" s="1">
        <f t="shared" si="67"/>
        <v>-0.21329974680212668</v>
      </c>
      <c r="F743" s="1">
        <f t="shared" si="71"/>
        <v>68.52389038711776</v>
      </c>
      <c r="G743" s="1">
        <f t="shared" si="68"/>
        <v>68.471003422964472</v>
      </c>
      <c r="H743">
        <v>0</v>
      </c>
      <c r="I743" s="1">
        <f t="shared" si="69"/>
        <v>0</v>
      </c>
      <c r="J743" s="1">
        <f t="shared" si="70"/>
        <v>0</v>
      </c>
    </row>
    <row r="744" spans="1:10" x14ac:dyDescent="0.25">
      <c r="A744" s="2">
        <v>35072</v>
      </c>
      <c r="B744" s="1">
        <v>41.263835999999998</v>
      </c>
      <c r="C744" s="1">
        <f t="shared" si="66"/>
        <v>3.8053725938003266E-3</v>
      </c>
      <c r="D744" s="1">
        <f t="shared" si="67"/>
        <v>0.29294432639537421</v>
      </c>
      <c r="F744" s="1">
        <f t="shared" si="71"/>
        <v>68.62966431542435</v>
      </c>
      <c r="G744" s="1">
        <f t="shared" si="68"/>
        <v>68.576777351271062</v>
      </c>
      <c r="H744">
        <v>0</v>
      </c>
      <c r="I744" s="1">
        <f t="shared" si="69"/>
        <v>0</v>
      </c>
      <c r="J744" s="1">
        <f t="shared" si="70"/>
        <v>0</v>
      </c>
    </row>
    <row r="745" spans="1:10" x14ac:dyDescent="0.25">
      <c r="A745" s="2">
        <v>35073</v>
      </c>
      <c r="B745" s="1">
        <v>40.554732999999999</v>
      </c>
      <c r="C745" s="1">
        <f t="shared" si="66"/>
        <v>-1.7184611726355228E-2</v>
      </c>
      <c r="D745" s="1">
        <f t="shared" si="67"/>
        <v>-1.5295326645396812</v>
      </c>
      <c r="F745" s="1">
        <f t="shared" si="71"/>
        <v>68.73543824373094</v>
      </c>
      <c r="G745" s="1">
        <f t="shared" si="68"/>
        <v>68.682551279577652</v>
      </c>
      <c r="H745">
        <v>0</v>
      </c>
      <c r="I745" s="1">
        <f t="shared" si="69"/>
        <v>0</v>
      </c>
      <c r="J745" s="1">
        <f t="shared" si="70"/>
        <v>0</v>
      </c>
    </row>
    <row r="746" spans="1:10" x14ac:dyDescent="0.25">
      <c r="A746" s="2">
        <v>35074</v>
      </c>
      <c r="B746" s="1">
        <v>40.022888000000002</v>
      </c>
      <c r="C746" s="1">
        <f t="shared" si="66"/>
        <v>-1.311425228714974E-2</v>
      </c>
      <c r="D746" s="1">
        <f t="shared" si="67"/>
        <v>-1.1761195171242218</v>
      </c>
      <c r="F746" s="1">
        <f t="shared" si="71"/>
        <v>68.84121217203753</v>
      </c>
      <c r="G746" s="1">
        <f t="shared" si="68"/>
        <v>68.788325207884242</v>
      </c>
      <c r="H746">
        <v>0</v>
      </c>
      <c r="I746" s="1">
        <f t="shared" si="69"/>
        <v>0</v>
      </c>
      <c r="J746" s="1">
        <f t="shared" si="70"/>
        <v>0</v>
      </c>
    </row>
    <row r="747" spans="1:10" x14ac:dyDescent="0.25">
      <c r="A747" s="2">
        <v>35075</v>
      </c>
      <c r="B747" s="1">
        <v>40.262745000000002</v>
      </c>
      <c r="C747" s="1">
        <f t="shared" si="66"/>
        <v>5.9929958077987932E-3</v>
      </c>
      <c r="D747" s="1">
        <f t="shared" si="67"/>
        <v>0.48288696339483123</v>
      </c>
      <c r="F747" s="1">
        <f t="shared" si="71"/>
        <v>68.94698610034412</v>
      </c>
      <c r="G747" s="1">
        <f t="shared" si="68"/>
        <v>68.894099136190832</v>
      </c>
      <c r="H747">
        <v>0</v>
      </c>
      <c r="I747" s="1">
        <f t="shared" si="69"/>
        <v>0</v>
      </c>
      <c r="J747" s="1">
        <f t="shared" si="70"/>
        <v>0</v>
      </c>
    </row>
    <row r="748" spans="1:10" x14ac:dyDescent="0.25">
      <c r="A748" s="2">
        <v>35076</v>
      </c>
      <c r="B748" s="1">
        <v>40.200145999999997</v>
      </c>
      <c r="C748" s="1">
        <f t="shared" si="66"/>
        <v>-1.5547623491643662E-3</v>
      </c>
      <c r="D748" s="1">
        <f t="shared" si="67"/>
        <v>-0.17245490653686568</v>
      </c>
      <c r="F748" s="1">
        <f t="shared" si="71"/>
        <v>69.05276002865071</v>
      </c>
      <c r="G748" s="1">
        <f t="shared" si="68"/>
        <v>68.999873064497422</v>
      </c>
      <c r="H748">
        <v>0</v>
      </c>
      <c r="I748" s="1">
        <f t="shared" si="69"/>
        <v>0</v>
      </c>
      <c r="J748" s="1">
        <f t="shared" si="70"/>
        <v>0</v>
      </c>
    </row>
    <row r="749" spans="1:10" x14ac:dyDescent="0.25">
      <c r="A749" s="2">
        <v>35079</v>
      </c>
      <c r="B749" s="1">
        <v>40.116726</v>
      </c>
      <c r="C749" s="1">
        <f t="shared" si="66"/>
        <v>-2.0751168416153695E-3</v>
      </c>
      <c r="D749" s="1">
        <f t="shared" si="67"/>
        <v>-0.21763522087902593</v>
      </c>
      <c r="F749" s="1">
        <f t="shared" si="71"/>
        <v>69.158533956957299</v>
      </c>
      <c r="G749" s="1">
        <f t="shared" si="68"/>
        <v>69.105646992804012</v>
      </c>
      <c r="H749">
        <v>0</v>
      </c>
      <c r="I749" s="1">
        <f t="shared" si="69"/>
        <v>0</v>
      </c>
      <c r="J749" s="1">
        <f t="shared" si="70"/>
        <v>0</v>
      </c>
    </row>
    <row r="750" spans="1:10" x14ac:dyDescent="0.25">
      <c r="A750" s="2">
        <v>35080</v>
      </c>
      <c r="B750" s="1">
        <v>40.606853000000001</v>
      </c>
      <c r="C750" s="1">
        <f t="shared" si="66"/>
        <v>1.2217522436900784E-2</v>
      </c>
      <c r="D750" s="1">
        <f t="shared" si="67"/>
        <v>1.0233378940850382</v>
      </c>
      <c r="F750" s="1">
        <f t="shared" si="71"/>
        <v>69.264307885263889</v>
      </c>
      <c r="G750" s="1">
        <f t="shared" si="68"/>
        <v>69.211420921110602</v>
      </c>
      <c r="H750">
        <v>0</v>
      </c>
      <c r="I750" s="1">
        <f t="shared" si="69"/>
        <v>0</v>
      </c>
      <c r="J750" s="1">
        <f t="shared" si="70"/>
        <v>0</v>
      </c>
    </row>
    <row r="751" spans="1:10" x14ac:dyDescent="0.25">
      <c r="A751" s="2">
        <v>35081</v>
      </c>
      <c r="B751" s="1">
        <v>40.481735</v>
      </c>
      <c r="C751" s="1">
        <f t="shared" si="66"/>
        <v>-3.0812040519367632E-3</v>
      </c>
      <c r="D751" s="1">
        <f t="shared" si="67"/>
        <v>-0.30498977835356861</v>
      </c>
      <c r="F751" s="1">
        <f t="shared" si="71"/>
        <v>69.370081813570479</v>
      </c>
      <c r="G751" s="1">
        <f t="shared" si="68"/>
        <v>69.317194849417191</v>
      </c>
      <c r="H751">
        <v>0</v>
      </c>
      <c r="I751" s="1">
        <f t="shared" si="69"/>
        <v>0</v>
      </c>
      <c r="J751" s="1">
        <f t="shared" si="70"/>
        <v>0</v>
      </c>
    </row>
    <row r="752" spans="1:10" x14ac:dyDescent="0.25">
      <c r="A752" s="2">
        <v>35082</v>
      </c>
      <c r="B752" s="1">
        <v>40.617279000000003</v>
      </c>
      <c r="C752" s="1">
        <f t="shared" si="66"/>
        <v>3.3482754629959163E-3</v>
      </c>
      <c r="D752" s="1">
        <f t="shared" si="67"/>
        <v>0.2532563975809855</v>
      </c>
      <c r="F752" s="1">
        <f t="shared" si="71"/>
        <v>69.475855741877069</v>
      </c>
      <c r="G752" s="1">
        <f t="shared" si="68"/>
        <v>69.422968777723781</v>
      </c>
      <c r="H752">
        <v>0</v>
      </c>
      <c r="I752" s="1">
        <f t="shared" si="69"/>
        <v>0</v>
      </c>
      <c r="J752" s="1">
        <f t="shared" si="70"/>
        <v>0</v>
      </c>
    </row>
    <row r="753" spans="1:10" x14ac:dyDescent="0.25">
      <c r="A753" s="2">
        <v>35083</v>
      </c>
      <c r="B753" s="1">
        <v>40.888427999999998</v>
      </c>
      <c r="C753" s="1">
        <f t="shared" si="66"/>
        <v>6.6757056768867772E-3</v>
      </c>
      <c r="D753" s="1">
        <f t="shared" si="67"/>
        <v>0.54216395040536336</v>
      </c>
      <c r="F753" s="1">
        <f t="shared" si="71"/>
        <v>69.581629670183659</v>
      </c>
      <c r="G753" s="1">
        <f t="shared" si="68"/>
        <v>69.528742706030371</v>
      </c>
      <c r="H753">
        <v>0</v>
      </c>
      <c r="I753" s="1">
        <f t="shared" si="69"/>
        <v>0</v>
      </c>
      <c r="J753" s="1">
        <f t="shared" si="70"/>
        <v>0</v>
      </c>
    </row>
    <row r="754" spans="1:10" x14ac:dyDescent="0.25">
      <c r="A754" s="2">
        <v>35086</v>
      </c>
      <c r="B754" s="1">
        <v>40.898826999999997</v>
      </c>
      <c r="C754" s="1">
        <f t="shared" si="66"/>
        <v>2.5432623626419688E-4</v>
      </c>
      <c r="D754" s="1">
        <f t="shared" si="67"/>
        <v>-1.537892824083379E-2</v>
      </c>
      <c r="F754" s="1">
        <f t="shared" si="71"/>
        <v>69.687403598490249</v>
      </c>
      <c r="G754" s="1">
        <f t="shared" si="68"/>
        <v>69.634516634336961</v>
      </c>
      <c r="H754">
        <v>0</v>
      </c>
      <c r="I754" s="1">
        <f t="shared" si="69"/>
        <v>0</v>
      </c>
      <c r="J754" s="1">
        <f t="shared" si="70"/>
        <v>0</v>
      </c>
    </row>
    <row r="755" spans="1:10" x14ac:dyDescent="0.25">
      <c r="A755" s="2">
        <v>35087</v>
      </c>
      <c r="B755" s="1">
        <v>40.992676000000003</v>
      </c>
      <c r="C755" s="1">
        <f t="shared" si="66"/>
        <v>2.2946623872612741E-3</v>
      </c>
      <c r="D755" s="1">
        <f t="shared" si="67"/>
        <v>0.16177535792957193</v>
      </c>
      <c r="F755" s="1">
        <f t="shared" si="71"/>
        <v>69.793177526796839</v>
      </c>
      <c r="G755" s="1">
        <f t="shared" si="68"/>
        <v>69.740290562643551</v>
      </c>
      <c r="H755">
        <v>0</v>
      </c>
      <c r="I755" s="1">
        <f t="shared" si="69"/>
        <v>0</v>
      </c>
      <c r="J755" s="1">
        <f t="shared" si="70"/>
        <v>0</v>
      </c>
    </row>
    <row r="756" spans="1:10" x14ac:dyDescent="0.25">
      <c r="A756" s="2">
        <v>35088</v>
      </c>
      <c r="B756" s="1">
        <v>41.326382000000002</v>
      </c>
      <c r="C756" s="1">
        <f t="shared" si="66"/>
        <v>8.1406249252915178E-3</v>
      </c>
      <c r="D756" s="1">
        <f t="shared" si="67"/>
        <v>0.66935707180430926</v>
      </c>
      <c r="F756" s="1">
        <f t="shared" si="71"/>
        <v>69.898951455103429</v>
      </c>
      <c r="G756" s="1">
        <f t="shared" si="68"/>
        <v>69.846064490950141</v>
      </c>
      <c r="H756">
        <v>0</v>
      </c>
      <c r="I756" s="1">
        <f t="shared" si="69"/>
        <v>0</v>
      </c>
      <c r="J756" s="1">
        <f t="shared" si="70"/>
        <v>0</v>
      </c>
    </row>
    <row r="757" spans="1:10" x14ac:dyDescent="0.25">
      <c r="A757" s="2">
        <v>35089</v>
      </c>
      <c r="B757" s="1">
        <v>41.180419999999998</v>
      </c>
      <c r="C757" s="1">
        <f t="shared" si="66"/>
        <v>-3.5319327010045146E-3</v>
      </c>
      <c r="D757" s="1">
        <f t="shared" si="67"/>
        <v>-0.34412475718689867</v>
      </c>
      <c r="F757" s="1">
        <f t="shared" si="71"/>
        <v>70.004725383410019</v>
      </c>
      <c r="G757" s="1">
        <f t="shared" si="68"/>
        <v>69.951838419256731</v>
      </c>
      <c r="H757">
        <v>0</v>
      </c>
      <c r="I757" s="1">
        <f t="shared" si="69"/>
        <v>0</v>
      </c>
      <c r="J757" s="1">
        <f t="shared" si="70"/>
        <v>0</v>
      </c>
    </row>
    <row r="758" spans="1:10" x14ac:dyDescent="0.25">
      <c r="A758" s="2">
        <v>35090</v>
      </c>
      <c r="B758" s="1">
        <v>41.534939000000001</v>
      </c>
      <c r="C758" s="1">
        <f t="shared" si="66"/>
        <v>8.6089214243080421E-3</v>
      </c>
      <c r="D758" s="1">
        <f t="shared" si="67"/>
        <v>0.71001739728980873</v>
      </c>
      <c r="F758" s="1">
        <f t="shared" si="71"/>
        <v>70.110499311716609</v>
      </c>
      <c r="G758" s="1">
        <f t="shared" si="68"/>
        <v>70.057612347563321</v>
      </c>
      <c r="H758">
        <v>0</v>
      </c>
      <c r="I758" s="1">
        <f t="shared" si="69"/>
        <v>0</v>
      </c>
      <c r="J758" s="1">
        <f t="shared" si="70"/>
        <v>0</v>
      </c>
    </row>
    <row r="759" spans="1:10" x14ac:dyDescent="0.25">
      <c r="A759" s="2">
        <v>35093</v>
      </c>
      <c r="B759" s="1">
        <v>41.701790000000003</v>
      </c>
      <c r="C759" s="1">
        <f t="shared" si="66"/>
        <v>4.0171239928870773E-3</v>
      </c>
      <c r="D759" s="1">
        <f t="shared" si="67"/>
        <v>0.31132985955002929</v>
      </c>
      <c r="F759" s="1">
        <f t="shared" si="71"/>
        <v>70.216273240023199</v>
      </c>
      <c r="G759" s="1">
        <f t="shared" si="68"/>
        <v>70.163386275869911</v>
      </c>
      <c r="H759">
        <v>0</v>
      </c>
      <c r="I759" s="1">
        <f t="shared" si="69"/>
        <v>0</v>
      </c>
      <c r="J759" s="1">
        <f t="shared" si="70"/>
        <v>0</v>
      </c>
    </row>
    <row r="760" spans="1:10" x14ac:dyDescent="0.25">
      <c r="A760" s="2">
        <v>35094</v>
      </c>
      <c r="B760" s="1">
        <v>42.056362</v>
      </c>
      <c r="C760" s="1">
        <f t="shared" si="66"/>
        <v>8.5025606814479043E-3</v>
      </c>
      <c r="D760" s="1">
        <f t="shared" si="67"/>
        <v>0.70078251632730948</v>
      </c>
      <c r="F760" s="1">
        <f t="shared" si="71"/>
        <v>70.322047168329789</v>
      </c>
      <c r="G760" s="1">
        <f t="shared" si="68"/>
        <v>70.269160204176501</v>
      </c>
      <c r="H760">
        <v>0</v>
      </c>
      <c r="I760" s="1">
        <f t="shared" si="69"/>
        <v>0</v>
      </c>
      <c r="J760" s="1">
        <f t="shared" si="70"/>
        <v>0</v>
      </c>
    </row>
    <row r="761" spans="1:10" x14ac:dyDescent="0.25">
      <c r="A761" s="2">
        <v>35095</v>
      </c>
      <c r="B761" s="1">
        <v>42.494331000000003</v>
      </c>
      <c r="C761" s="1">
        <f t="shared" si="66"/>
        <v>1.041385843121672E-2</v>
      </c>
      <c r="D761" s="1">
        <f t="shared" si="67"/>
        <v>0.8667329105081566</v>
      </c>
      <c r="F761" s="1">
        <f t="shared" si="71"/>
        <v>70.427821096636379</v>
      </c>
      <c r="G761" s="1">
        <f t="shared" si="68"/>
        <v>70.374934132483091</v>
      </c>
      <c r="H761">
        <v>0</v>
      </c>
      <c r="I761" s="1">
        <f t="shared" si="69"/>
        <v>0</v>
      </c>
      <c r="J761" s="1">
        <f t="shared" si="70"/>
        <v>0</v>
      </c>
    </row>
    <row r="762" spans="1:10" x14ac:dyDescent="0.25">
      <c r="A762" s="2">
        <v>35096</v>
      </c>
      <c r="B762" s="1">
        <v>42.650756999999999</v>
      </c>
      <c r="C762" s="1">
        <f t="shared" si="66"/>
        <v>3.6811027805096208E-3</v>
      </c>
      <c r="D762" s="1">
        <f t="shared" si="67"/>
        <v>0.28215447196119864</v>
      </c>
      <c r="F762" s="1">
        <f t="shared" si="71"/>
        <v>70.533595024942969</v>
      </c>
      <c r="G762" s="1">
        <f t="shared" si="68"/>
        <v>70.480708060789681</v>
      </c>
      <c r="H762">
        <v>0</v>
      </c>
      <c r="I762" s="1">
        <f t="shared" si="69"/>
        <v>0</v>
      </c>
      <c r="J762" s="1">
        <f t="shared" si="70"/>
        <v>0</v>
      </c>
    </row>
    <row r="763" spans="1:10" x14ac:dyDescent="0.25">
      <c r="A763" s="2">
        <v>35097</v>
      </c>
      <c r="B763" s="1">
        <v>42.473495</v>
      </c>
      <c r="C763" s="1">
        <f t="shared" si="66"/>
        <v>-4.156127873650611E-3</v>
      </c>
      <c r="D763" s="1">
        <f t="shared" si="67"/>
        <v>-0.39832114545708364</v>
      </c>
      <c r="F763" s="1">
        <f t="shared" si="71"/>
        <v>70.639368953249559</v>
      </c>
      <c r="G763" s="1">
        <f t="shared" si="68"/>
        <v>70.586481989096271</v>
      </c>
      <c r="H763">
        <v>0</v>
      </c>
      <c r="I763" s="1">
        <f t="shared" si="69"/>
        <v>0</v>
      </c>
      <c r="J763" s="1">
        <f t="shared" si="70"/>
        <v>0</v>
      </c>
    </row>
    <row r="764" spans="1:10" x14ac:dyDescent="0.25">
      <c r="A764" s="2">
        <v>35100</v>
      </c>
      <c r="B764" s="1">
        <v>42.817604000000003</v>
      </c>
      <c r="C764" s="1">
        <f t="shared" si="66"/>
        <v>8.1017349761304813E-3</v>
      </c>
      <c r="D764" s="1">
        <f t="shared" si="67"/>
        <v>0.66598041194389357</v>
      </c>
      <c r="F764" s="1">
        <f t="shared" si="71"/>
        <v>70.745142881556148</v>
      </c>
      <c r="G764" s="1">
        <f t="shared" si="68"/>
        <v>70.692255917402861</v>
      </c>
      <c r="H764">
        <v>0</v>
      </c>
      <c r="I764" s="1">
        <f t="shared" si="69"/>
        <v>0</v>
      </c>
      <c r="J764" s="1">
        <f t="shared" si="70"/>
        <v>0</v>
      </c>
    </row>
    <row r="765" spans="1:10" x14ac:dyDescent="0.25">
      <c r="A765" s="2">
        <v>35101</v>
      </c>
      <c r="B765" s="1">
        <v>43.224327000000002</v>
      </c>
      <c r="C765" s="1">
        <f t="shared" si="66"/>
        <v>9.4989668268219644E-3</v>
      </c>
      <c r="D765" s="1">
        <f t="shared" si="67"/>
        <v>0.78729650537430351</v>
      </c>
      <c r="F765" s="1">
        <f t="shared" si="71"/>
        <v>70.850916809862738</v>
      </c>
      <c r="G765" s="1">
        <f t="shared" si="68"/>
        <v>70.798029845709451</v>
      </c>
      <c r="H765">
        <v>0</v>
      </c>
      <c r="I765" s="1">
        <f t="shared" si="69"/>
        <v>0</v>
      </c>
      <c r="J765" s="1">
        <f t="shared" si="70"/>
        <v>0</v>
      </c>
    </row>
    <row r="766" spans="1:10" x14ac:dyDescent="0.25">
      <c r="A766" s="2">
        <v>35102</v>
      </c>
      <c r="B766" s="1">
        <v>43.474606000000001</v>
      </c>
      <c r="C766" s="1">
        <f t="shared" si="66"/>
        <v>5.7902347444298901E-3</v>
      </c>
      <c r="D766" s="1">
        <f t="shared" si="67"/>
        <v>0.46528202539149444</v>
      </c>
      <c r="F766" s="1">
        <f t="shared" si="71"/>
        <v>70.956690738169328</v>
      </c>
      <c r="G766" s="1">
        <f t="shared" si="68"/>
        <v>70.903803774016041</v>
      </c>
      <c r="H766">
        <v>0</v>
      </c>
      <c r="I766" s="1">
        <f t="shared" si="69"/>
        <v>0</v>
      </c>
      <c r="J766" s="1">
        <f t="shared" si="70"/>
        <v>0</v>
      </c>
    </row>
    <row r="767" spans="1:10" x14ac:dyDescent="0.25">
      <c r="A767" s="2">
        <v>35103</v>
      </c>
      <c r="B767" s="1">
        <v>43.943835999999997</v>
      </c>
      <c r="C767" s="1">
        <f t="shared" si="66"/>
        <v>1.0793197297751153E-2</v>
      </c>
      <c r="D767" s="1">
        <f t="shared" si="67"/>
        <v>0.89966939800055234</v>
      </c>
      <c r="F767" s="1">
        <f t="shared" si="71"/>
        <v>71.062464666475918</v>
      </c>
      <c r="G767" s="1">
        <f t="shared" si="68"/>
        <v>71.00957770232263</v>
      </c>
      <c r="H767">
        <v>0</v>
      </c>
      <c r="I767" s="1">
        <f t="shared" si="69"/>
        <v>0</v>
      </c>
      <c r="J767" s="1">
        <f t="shared" si="70"/>
        <v>0</v>
      </c>
    </row>
    <row r="768" spans="1:10" x14ac:dyDescent="0.25">
      <c r="A768" s="2">
        <v>35104</v>
      </c>
      <c r="B768" s="1">
        <v>43.933413999999999</v>
      </c>
      <c r="C768" s="1">
        <f t="shared" si="66"/>
        <v>-2.3716636845263982E-4</v>
      </c>
      <c r="D768" s="1">
        <f t="shared" si="67"/>
        <v>-5.8053279476582356E-2</v>
      </c>
      <c r="F768" s="1">
        <f t="shared" si="71"/>
        <v>71.168238594782508</v>
      </c>
      <c r="G768" s="1">
        <f t="shared" si="68"/>
        <v>71.11535163062922</v>
      </c>
      <c r="H768">
        <v>0</v>
      </c>
      <c r="I768" s="1">
        <f t="shared" si="69"/>
        <v>0</v>
      </c>
      <c r="J768" s="1">
        <f t="shared" si="70"/>
        <v>0</v>
      </c>
    </row>
    <row r="769" spans="1:10" x14ac:dyDescent="0.25">
      <c r="A769" s="2">
        <v>35107</v>
      </c>
      <c r="B769" s="1">
        <v>44.267136000000001</v>
      </c>
      <c r="C769" s="1">
        <f t="shared" si="66"/>
        <v>7.5960862044548057E-3</v>
      </c>
      <c r="D769" s="1">
        <f t="shared" si="67"/>
        <v>0.62207693694279065</v>
      </c>
      <c r="F769" s="1">
        <f t="shared" si="71"/>
        <v>71.274012523089098</v>
      </c>
      <c r="G769" s="1">
        <f t="shared" si="68"/>
        <v>71.22112555893581</v>
      </c>
      <c r="H769">
        <v>0</v>
      </c>
      <c r="I769" s="1">
        <f t="shared" si="69"/>
        <v>0</v>
      </c>
      <c r="J769" s="1">
        <f t="shared" si="70"/>
        <v>0</v>
      </c>
    </row>
    <row r="770" spans="1:10" x14ac:dyDescent="0.25">
      <c r="A770" s="2">
        <v>35108</v>
      </c>
      <c r="B770" s="1">
        <v>44.173302</v>
      </c>
      <c r="C770" s="1">
        <f t="shared" si="66"/>
        <v>-2.1197215017479576E-3</v>
      </c>
      <c r="D770" s="1">
        <f t="shared" si="67"/>
        <v>-0.22150806640097617</v>
      </c>
      <c r="F770" s="1">
        <f t="shared" si="71"/>
        <v>71.379786451395688</v>
      </c>
      <c r="G770" s="1">
        <f t="shared" si="68"/>
        <v>71.3268994872424</v>
      </c>
      <c r="H770">
        <v>0</v>
      </c>
      <c r="I770" s="1">
        <f t="shared" si="69"/>
        <v>0</v>
      </c>
      <c r="J770" s="1">
        <f t="shared" si="70"/>
        <v>0</v>
      </c>
    </row>
    <row r="771" spans="1:10" x14ac:dyDescent="0.25">
      <c r="A771" s="2">
        <v>35109</v>
      </c>
      <c r="B771" s="1">
        <v>43.787394999999997</v>
      </c>
      <c r="C771" s="1">
        <f t="shared" si="66"/>
        <v>-8.7362045065139827E-3</v>
      </c>
      <c r="D771" s="1">
        <f t="shared" si="67"/>
        <v>-0.7959910127993638</v>
      </c>
      <c r="F771" s="1">
        <f t="shared" si="71"/>
        <v>71.485560379702278</v>
      </c>
      <c r="G771" s="1">
        <f t="shared" si="68"/>
        <v>71.43267341554899</v>
      </c>
      <c r="H771">
        <v>0</v>
      </c>
      <c r="I771" s="1">
        <f t="shared" si="69"/>
        <v>0</v>
      </c>
      <c r="J771" s="1">
        <f t="shared" si="70"/>
        <v>0</v>
      </c>
    </row>
    <row r="772" spans="1:10" x14ac:dyDescent="0.25">
      <c r="A772" s="2">
        <v>35110</v>
      </c>
      <c r="B772" s="1">
        <v>43.516319000000003</v>
      </c>
      <c r="C772" s="1">
        <f t="shared" ref="C772:C835" si="72">(B772-B771)/B771</f>
        <v>-6.1907313737205351E-3</v>
      </c>
      <c r="D772" s="1">
        <f t="shared" ref="D772:D835" si="73">(C772-$L$3)/$L$4</f>
        <v>-0.57497768831084639</v>
      </c>
      <c r="F772" s="1">
        <f t="shared" si="71"/>
        <v>71.591334308008868</v>
      </c>
      <c r="G772" s="1">
        <f t="shared" si="68"/>
        <v>71.53844734385558</v>
      </c>
      <c r="H772">
        <v>0</v>
      </c>
      <c r="I772" s="1">
        <f t="shared" si="69"/>
        <v>0</v>
      </c>
      <c r="J772" s="1">
        <f t="shared" si="70"/>
        <v>0</v>
      </c>
    </row>
    <row r="773" spans="1:10" x14ac:dyDescent="0.25">
      <c r="A773" s="2">
        <v>35111</v>
      </c>
      <c r="B773" s="1">
        <v>43.339069000000002</v>
      </c>
      <c r="C773" s="1">
        <f t="shared" si="72"/>
        <v>-4.0731845908198432E-3</v>
      </c>
      <c r="D773" s="1">
        <f t="shared" si="73"/>
        <v>-0.39111950956226593</v>
      </c>
      <c r="F773" s="1">
        <f t="shared" si="71"/>
        <v>71.697108236315458</v>
      </c>
      <c r="G773" s="1">
        <f t="shared" si="68"/>
        <v>71.64422127216217</v>
      </c>
      <c r="H773">
        <v>0</v>
      </c>
      <c r="I773" s="1">
        <f t="shared" si="69"/>
        <v>0</v>
      </c>
      <c r="J773" s="1">
        <f t="shared" si="70"/>
        <v>0</v>
      </c>
    </row>
    <row r="774" spans="1:10" x14ac:dyDescent="0.25">
      <c r="A774" s="2">
        <v>35115</v>
      </c>
      <c r="B774" s="1">
        <v>42.911453000000002</v>
      </c>
      <c r="C774" s="1">
        <f t="shared" si="72"/>
        <v>-9.8667555595160668E-3</v>
      </c>
      <c r="D774" s="1">
        <f t="shared" si="73"/>
        <v>-0.89415227150955745</v>
      </c>
      <c r="F774" s="1">
        <f t="shared" si="71"/>
        <v>71.802882164622048</v>
      </c>
      <c r="G774" s="1">
        <f t="shared" si="68"/>
        <v>71.74999520046876</v>
      </c>
      <c r="H774">
        <v>0</v>
      </c>
      <c r="I774" s="1">
        <f t="shared" si="69"/>
        <v>0</v>
      </c>
      <c r="J774" s="1">
        <f t="shared" si="70"/>
        <v>0</v>
      </c>
    </row>
    <row r="775" spans="1:10" x14ac:dyDescent="0.25">
      <c r="A775" s="2">
        <v>35116</v>
      </c>
      <c r="B775" s="1">
        <v>43.443297999999999</v>
      </c>
      <c r="C775" s="1">
        <f t="shared" si="72"/>
        <v>1.2394010522085957E-2</v>
      </c>
      <c r="D775" s="1">
        <f t="shared" si="73"/>
        <v>1.0386616537181173</v>
      </c>
      <c r="F775" s="1">
        <f t="shared" si="71"/>
        <v>71.908656092928638</v>
      </c>
      <c r="G775" s="1">
        <f t="shared" si="68"/>
        <v>71.85576912877535</v>
      </c>
      <c r="H775">
        <v>0</v>
      </c>
      <c r="I775" s="1">
        <f t="shared" si="69"/>
        <v>0</v>
      </c>
      <c r="J775" s="1">
        <f t="shared" si="70"/>
        <v>0</v>
      </c>
    </row>
    <row r="776" spans="1:10" x14ac:dyDescent="0.25">
      <c r="A776" s="2">
        <v>35117</v>
      </c>
      <c r="B776" s="1">
        <v>44.131557000000001</v>
      </c>
      <c r="C776" s="1">
        <f t="shared" si="72"/>
        <v>1.584269684129419E-2</v>
      </c>
      <c r="D776" s="1">
        <f t="shared" si="73"/>
        <v>1.3380973926802575</v>
      </c>
      <c r="F776" s="1">
        <f t="shared" si="71"/>
        <v>72.014430021235228</v>
      </c>
      <c r="G776" s="1">
        <f t="shared" si="68"/>
        <v>71.96154305708194</v>
      </c>
      <c r="H776">
        <v>0</v>
      </c>
      <c r="I776" s="1">
        <f t="shared" si="69"/>
        <v>0</v>
      </c>
      <c r="J776" s="1">
        <f t="shared" si="70"/>
        <v>0</v>
      </c>
    </row>
    <row r="777" spans="1:10" x14ac:dyDescent="0.25">
      <c r="A777" s="2">
        <v>35118</v>
      </c>
      <c r="B777" s="1">
        <v>44.006447000000001</v>
      </c>
      <c r="C777" s="1">
        <f t="shared" si="72"/>
        <v>-2.8349328350232325E-3</v>
      </c>
      <c r="D777" s="1">
        <f t="shared" si="73"/>
        <v>-0.28360702648921848</v>
      </c>
      <c r="F777" s="1">
        <f t="shared" si="71"/>
        <v>72.120203949541818</v>
      </c>
      <c r="G777" s="1">
        <f t="shared" si="68"/>
        <v>72.06731698538853</v>
      </c>
      <c r="H777">
        <v>0</v>
      </c>
      <c r="I777" s="1">
        <f t="shared" si="69"/>
        <v>0</v>
      </c>
      <c r="J777" s="1">
        <f t="shared" si="70"/>
        <v>0</v>
      </c>
    </row>
    <row r="778" spans="1:10" x14ac:dyDescent="0.25">
      <c r="A778" s="2">
        <v>35121</v>
      </c>
      <c r="B778" s="1">
        <v>43.380775</v>
      </c>
      <c r="C778" s="1">
        <f t="shared" si="72"/>
        <v>-1.4217734960516161E-2</v>
      </c>
      <c r="D778" s="1">
        <f t="shared" si="73"/>
        <v>-1.2719305359144875</v>
      </c>
      <c r="F778" s="1">
        <f t="shared" si="71"/>
        <v>72.225977877848408</v>
      </c>
      <c r="G778" s="1">
        <f t="shared" si="68"/>
        <v>72.17309091369512</v>
      </c>
      <c r="H778">
        <v>0</v>
      </c>
      <c r="I778" s="1">
        <f t="shared" si="69"/>
        <v>0</v>
      </c>
      <c r="J778" s="1">
        <f t="shared" si="70"/>
        <v>0</v>
      </c>
    </row>
    <row r="779" spans="1:10" x14ac:dyDescent="0.25">
      <c r="A779" s="2">
        <v>35122</v>
      </c>
      <c r="B779" s="1">
        <v>43.245154999999997</v>
      </c>
      <c r="C779" s="1">
        <f t="shared" si="72"/>
        <v>-3.1262696436382929E-3</v>
      </c>
      <c r="D779" s="1">
        <f t="shared" si="73"/>
        <v>-0.30890264473337081</v>
      </c>
      <c r="F779" s="1">
        <f t="shared" si="71"/>
        <v>72.331751806154998</v>
      </c>
      <c r="G779" s="1">
        <f t="shared" si="68"/>
        <v>72.27886484200171</v>
      </c>
      <c r="H779">
        <v>0</v>
      </c>
      <c r="I779" s="1">
        <f t="shared" si="69"/>
        <v>0</v>
      </c>
      <c r="J779" s="1">
        <f t="shared" si="70"/>
        <v>0</v>
      </c>
    </row>
    <row r="780" spans="1:10" x14ac:dyDescent="0.25">
      <c r="A780" s="2">
        <v>35123</v>
      </c>
      <c r="B780" s="1">
        <v>43.047061999999997</v>
      </c>
      <c r="C780" s="1">
        <f t="shared" si="72"/>
        <v>-4.5806981151992653E-3</v>
      </c>
      <c r="D780" s="1">
        <f t="shared" si="73"/>
        <v>-0.43518489363602592</v>
      </c>
      <c r="F780" s="1">
        <f t="shared" si="71"/>
        <v>72.437525734461587</v>
      </c>
      <c r="G780" s="1">
        <f t="shared" si="68"/>
        <v>72.3846387703083</v>
      </c>
      <c r="H780">
        <v>0</v>
      </c>
      <c r="I780" s="1">
        <f t="shared" si="69"/>
        <v>0</v>
      </c>
      <c r="J780" s="1">
        <f t="shared" si="70"/>
        <v>0</v>
      </c>
    </row>
    <row r="781" spans="1:10" x14ac:dyDescent="0.25">
      <c r="A781" s="2">
        <v>35124</v>
      </c>
      <c r="B781" s="1">
        <v>42.629925</v>
      </c>
      <c r="C781" s="1">
        <f t="shared" si="72"/>
        <v>-9.6902548192486816E-3</v>
      </c>
      <c r="D781" s="1">
        <f t="shared" si="73"/>
        <v>-0.87882741308594092</v>
      </c>
      <c r="F781" s="1">
        <f t="shared" si="71"/>
        <v>72.543299662768177</v>
      </c>
      <c r="G781" s="1">
        <f t="shared" si="68"/>
        <v>72.49041269861489</v>
      </c>
      <c r="H781">
        <v>0</v>
      </c>
      <c r="I781" s="1">
        <f t="shared" si="69"/>
        <v>0</v>
      </c>
      <c r="J781" s="1">
        <f t="shared" si="70"/>
        <v>0</v>
      </c>
    </row>
    <row r="782" spans="1:10" x14ac:dyDescent="0.25">
      <c r="A782" s="2">
        <v>35125</v>
      </c>
      <c r="B782" s="1">
        <v>43.307755</v>
      </c>
      <c r="C782" s="1">
        <f t="shared" si="72"/>
        <v>1.5900332923410025E-2</v>
      </c>
      <c r="D782" s="1">
        <f t="shared" si="73"/>
        <v>1.3431017048274985</v>
      </c>
      <c r="F782" s="1">
        <f t="shared" si="71"/>
        <v>72.649073591074767</v>
      </c>
      <c r="G782" s="1">
        <f t="shared" si="68"/>
        <v>72.59618662692148</v>
      </c>
      <c r="H782">
        <v>0</v>
      </c>
      <c r="I782" s="1">
        <f t="shared" si="69"/>
        <v>0</v>
      </c>
      <c r="J782" s="1">
        <f t="shared" si="70"/>
        <v>0</v>
      </c>
    </row>
    <row r="783" spans="1:10" x14ac:dyDescent="0.25">
      <c r="A783" s="2">
        <v>35128</v>
      </c>
      <c r="B783" s="1">
        <v>43.558014</v>
      </c>
      <c r="C783" s="1">
        <f t="shared" si="72"/>
        <v>5.7786186330831459E-3</v>
      </c>
      <c r="D783" s="1">
        <f t="shared" si="73"/>
        <v>0.46427344456881831</v>
      </c>
      <c r="F783" s="1">
        <f t="shared" si="71"/>
        <v>72.754847519381357</v>
      </c>
      <c r="G783" s="1">
        <f t="shared" ref="G783:G846" si="74">F783-0.5*$L$7</f>
        <v>72.701960555228069</v>
      </c>
      <c r="H783">
        <v>0</v>
      </c>
      <c r="I783" s="1">
        <f t="shared" ref="I783:I846" si="75">H783/$L$8/$L$7</f>
        <v>0</v>
      </c>
      <c r="J783" s="1">
        <f t="shared" ref="J783:J846" si="76">1/SQRT(2*PI())*EXP(-0.5*G783*G783)</f>
        <v>0</v>
      </c>
    </row>
    <row r="784" spans="1:10" x14ac:dyDescent="0.25">
      <c r="A784" s="2">
        <v>35129</v>
      </c>
      <c r="B784" s="1">
        <v>43.964722000000002</v>
      </c>
      <c r="C784" s="1">
        <f t="shared" si="72"/>
        <v>9.3371566481429084E-3</v>
      </c>
      <c r="D784" s="1">
        <f t="shared" si="73"/>
        <v>0.77324717007973176</v>
      </c>
      <c r="F784" s="1">
        <f t="shared" ref="F784:F847" si="77">F783+$L$7</f>
        <v>72.860621447687947</v>
      </c>
      <c r="G784" s="1">
        <f t="shared" si="74"/>
        <v>72.807734483534659</v>
      </c>
      <c r="H784">
        <v>0</v>
      </c>
      <c r="I784" s="1">
        <f t="shared" si="75"/>
        <v>0</v>
      </c>
      <c r="J784" s="1">
        <f t="shared" si="76"/>
        <v>0</v>
      </c>
    </row>
    <row r="785" spans="1:10" x14ac:dyDescent="0.25">
      <c r="A785" s="2">
        <v>35130</v>
      </c>
      <c r="B785" s="1">
        <v>43.578837999999998</v>
      </c>
      <c r="C785" s="1">
        <f t="shared" si="72"/>
        <v>-8.7771281710823587E-3</v>
      </c>
      <c r="D785" s="1">
        <f t="shared" si="73"/>
        <v>-0.7995442520930679</v>
      </c>
      <c r="F785" s="1">
        <f t="shared" si="77"/>
        <v>72.966395375994537</v>
      </c>
      <c r="G785" s="1">
        <f t="shared" si="74"/>
        <v>72.913508411841249</v>
      </c>
      <c r="H785">
        <v>0</v>
      </c>
      <c r="I785" s="1">
        <f t="shared" si="75"/>
        <v>0</v>
      </c>
      <c r="J785" s="1">
        <f t="shared" si="76"/>
        <v>0</v>
      </c>
    </row>
    <row r="786" spans="1:10" x14ac:dyDescent="0.25">
      <c r="A786" s="2">
        <v>35131</v>
      </c>
      <c r="B786" s="1">
        <v>43.797885999999998</v>
      </c>
      <c r="C786" s="1">
        <f t="shared" si="72"/>
        <v>5.0264763828719071E-3</v>
      </c>
      <c r="D786" s="1">
        <f t="shared" si="73"/>
        <v>0.39896791960928651</v>
      </c>
      <c r="F786" s="1">
        <f t="shared" si="77"/>
        <v>73.072169304301127</v>
      </c>
      <c r="G786" s="1">
        <f t="shared" si="74"/>
        <v>73.019282340147839</v>
      </c>
      <c r="H786">
        <v>0</v>
      </c>
      <c r="I786" s="1">
        <f t="shared" si="75"/>
        <v>0</v>
      </c>
      <c r="J786" s="1">
        <f t="shared" si="76"/>
        <v>0</v>
      </c>
    </row>
    <row r="787" spans="1:10" x14ac:dyDescent="0.25">
      <c r="A787" s="2">
        <v>35132</v>
      </c>
      <c r="B787" s="1">
        <v>42.379665000000003</v>
      </c>
      <c r="C787" s="1">
        <f t="shared" si="72"/>
        <v>-3.2381037751456669E-2</v>
      </c>
      <c r="D787" s="1">
        <f t="shared" si="73"/>
        <v>-2.8489779939294646</v>
      </c>
      <c r="F787" s="1">
        <f t="shared" si="77"/>
        <v>73.177943232607717</v>
      </c>
      <c r="G787" s="1">
        <f t="shared" si="74"/>
        <v>73.125056268454429</v>
      </c>
      <c r="H787">
        <v>0</v>
      </c>
      <c r="I787" s="1">
        <f t="shared" si="75"/>
        <v>0</v>
      </c>
      <c r="J787" s="1">
        <f t="shared" si="76"/>
        <v>0</v>
      </c>
    </row>
    <row r="788" spans="1:10" x14ac:dyDescent="0.25">
      <c r="A788" s="2">
        <v>35135</v>
      </c>
      <c r="B788" s="1">
        <v>42.869731999999999</v>
      </c>
      <c r="C788" s="1">
        <f t="shared" si="72"/>
        <v>1.1563729916222704E-2</v>
      </c>
      <c r="D788" s="1">
        <f t="shared" si="73"/>
        <v>0.96657168561116713</v>
      </c>
      <c r="F788" s="1">
        <f t="shared" si="77"/>
        <v>73.283717160914307</v>
      </c>
      <c r="G788" s="1">
        <f t="shared" si="74"/>
        <v>73.230830196761019</v>
      </c>
      <c r="H788">
        <v>0</v>
      </c>
      <c r="I788" s="1">
        <f t="shared" si="75"/>
        <v>0</v>
      </c>
      <c r="J788" s="1">
        <f t="shared" si="76"/>
        <v>0</v>
      </c>
    </row>
    <row r="789" spans="1:10" x14ac:dyDescent="0.25">
      <c r="A789" s="2">
        <v>35136</v>
      </c>
      <c r="B789" s="1">
        <v>42.536026</v>
      </c>
      <c r="C789" s="1">
        <f t="shared" si="72"/>
        <v>-7.7841867544214969E-3</v>
      </c>
      <c r="D789" s="1">
        <f t="shared" si="73"/>
        <v>-0.71333109168240449</v>
      </c>
      <c r="F789" s="1">
        <f t="shared" si="77"/>
        <v>73.389491089220897</v>
      </c>
      <c r="G789" s="1">
        <f t="shared" si="74"/>
        <v>73.336604125067609</v>
      </c>
      <c r="H789">
        <v>0</v>
      </c>
      <c r="I789" s="1">
        <f t="shared" si="75"/>
        <v>0</v>
      </c>
      <c r="J789" s="1">
        <f t="shared" si="76"/>
        <v>0</v>
      </c>
    </row>
    <row r="790" spans="1:10" x14ac:dyDescent="0.25">
      <c r="A790" s="2">
        <v>35137</v>
      </c>
      <c r="B790" s="1">
        <v>42.828018</v>
      </c>
      <c r="C790" s="1">
        <f t="shared" si="72"/>
        <v>6.8645810965039487E-3</v>
      </c>
      <c r="D790" s="1">
        <f t="shared" si="73"/>
        <v>0.55856325309921828</v>
      </c>
      <c r="F790" s="1">
        <f t="shared" si="77"/>
        <v>73.495265017527487</v>
      </c>
      <c r="G790" s="1">
        <f t="shared" si="74"/>
        <v>73.442378053374199</v>
      </c>
      <c r="H790">
        <v>0</v>
      </c>
      <c r="I790" s="1">
        <f t="shared" si="75"/>
        <v>0</v>
      </c>
      <c r="J790" s="1">
        <f t="shared" si="76"/>
        <v>0</v>
      </c>
    </row>
    <row r="791" spans="1:10" x14ac:dyDescent="0.25">
      <c r="A791" s="2">
        <v>35138</v>
      </c>
      <c r="B791" s="1">
        <v>43.015754999999999</v>
      </c>
      <c r="C791" s="1">
        <f t="shared" si="72"/>
        <v>4.3835089450088138E-3</v>
      </c>
      <c r="D791" s="1">
        <f t="shared" si="73"/>
        <v>0.34314161009171612</v>
      </c>
      <c r="F791" s="1">
        <f t="shared" si="77"/>
        <v>73.601038945834077</v>
      </c>
      <c r="G791" s="1">
        <f t="shared" si="74"/>
        <v>73.548151981680789</v>
      </c>
      <c r="H791">
        <v>0</v>
      </c>
      <c r="I791" s="1">
        <f t="shared" si="75"/>
        <v>0</v>
      </c>
      <c r="J791" s="1">
        <f t="shared" si="76"/>
        <v>0</v>
      </c>
    </row>
    <row r="792" spans="1:10" x14ac:dyDescent="0.25">
      <c r="A792" s="2">
        <v>35139</v>
      </c>
      <c r="B792" s="1">
        <v>42.986870000000003</v>
      </c>
      <c r="C792" s="1">
        <f t="shared" si="72"/>
        <v>-6.7149815224666837E-4</v>
      </c>
      <c r="D792" s="1">
        <f t="shared" si="73"/>
        <v>-9.5764583607300738E-2</v>
      </c>
      <c r="F792" s="1">
        <f t="shared" si="77"/>
        <v>73.706812874140667</v>
      </c>
      <c r="G792" s="1">
        <f t="shared" si="74"/>
        <v>73.653925909987379</v>
      </c>
      <c r="H792">
        <v>0</v>
      </c>
      <c r="I792" s="1">
        <f t="shared" si="75"/>
        <v>0</v>
      </c>
      <c r="J792" s="1">
        <f t="shared" si="76"/>
        <v>0</v>
      </c>
    </row>
    <row r="793" spans="1:10" x14ac:dyDescent="0.25">
      <c r="A793" s="2">
        <v>35142</v>
      </c>
      <c r="B793" s="1">
        <v>43.814297000000003</v>
      </c>
      <c r="C793" s="1">
        <f t="shared" si="72"/>
        <v>1.9248365838219903E-2</v>
      </c>
      <c r="D793" s="1">
        <f t="shared" si="73"/>
        <v>1.6337981083629258</v>
      </c>
      <c r="F793" s="1">
        <f t="shared" si="77"/>
        <v>73.812586802447257</v>
      </c>
      <c r="G793" s="1">
        <f t="shared" si="74"/>
        <v>73.759699838293969</v>
      </c>
      <c r="H793">
        <v>0</v>
      </c>
      <c r="I793" s="1">
        <f t="shared" si="75"/>
        <v>0</v>
      </c>
      <c r="J793" s="1">
        <f t="shared" si="76"/>
        <v>0</v>
      </c>
    </row>
    <row r="794" spans="1:10" x14ac:dyDescent="0.25">
      <c r="A794" s="2">
        <v>35143</v>
      </c>
      <c r="B794" s="1">
        <v>43.720042999999997</v>
      </c>
      <c r="C794" s="1">
        <f t="shared" si="72"/>
        <v>-2.1512156180437288E-3</v>
      </c>
      <c r="D794" s="1">
        <f t="shared" si="73"/>
        <v>-0.22424257546126927</v>
      </c>
      <c r="F794" s="1">
        <f t="shared" si="77"/>
        <v>73.918360730753847</v>
      </c>
      <c r="G794" s="1">
        <f t="shared" si="74"/>
        <v>73.865473766600559</v>
      </c>
      <c r="H794">
        <v>0</v>
      </c>
      <c r="I794" s="1">
        <f t="shared" si="75"/>
        <v>0</v>
      </c>
      <c r="J794" s="1">
        <f t="shared" si="76"/>
        <v>0</v>
      </c>
    </row>
    <row r="795" spans="1:10" x14ac:dyDescent="0.25">
      <c r="A795" s="2">
        <v>35144</v>
      </c>
      <c r="B795" s="1">
        <v>43.667693999999997</v>
      </c>
      <c r="C795" s="1">
        <f t="shared" si="72"/>
        <v>-1.1973684472359632E-3</v>
      </c>
      <c r="D795" s="1">
        <f t="shared" si="73"/>
        <v>-0.14142381318156644</v>
      </c>
      <c r="F795" s="1">
        <f t="shared" si="77"/>
        <v>74.024134659060437</v>
      </c>
      <c r="G795" s="1">
        <f t="shared" si="74"/>
        <v>73.971247694907149</v>
      </c>
      <c r="H795">
        <v>0</v>
      </c>
      <c r="I795" s="1">
        <f t="shared" si="75"/>
        <v>0</v>
      </c>
      <c r="J795" s="1">
        <f t="shared" si="76"/>
        <v>0</v>
      </c>
    </row>
    <row r="796" spans="1:10" x14ac:dyDescent="0.25">
      <c r="A796" s="2">
        <v>35145</v>
      </c>
      <c r="B796" s="1">
        <v>43.562904000000003</v>
      </c>
      <c r="C796" s="1">
        <f t="shared" si="72"/>
        <v>-2.3997145349601966E-3</v>
      </c>
      <c r="D796" s="1">
        <f t="shared" si="73"/>
        <v>-0.2458187496710644</v>
      </c>
      <c r="F796" s="1">
        <f t="shared" si="77"/>
        <v>74.129908587367026</v>
      </c>
      <c r="G796" s="1">
        <f t="shared" si="74"/>
        <v>74.077021623213739</v>
      </c>
      <c r="H796">
        <v>0</v>
      </c>
      <c r="I796" s="1">
        <f t="shared" si="75"/>
        <v>0</v>
      </c>
      <c r="J796" s="1">
        <f t="shared" si="76"/>
        <v>0</v>
      </c>
    </row>
    <row r="797" spans="1:10" x14ac:dyDescent="0.25">
      <c r="A797" s="2">
        <v>35146</v>
      </c>
      <c r="B797" s="1">
        <v>43.678139000000002</v>
      </c>
      <c r="C797" s="1">
        <f t="shared" si="72"/>
        <v>2.6452552382641528E-3</v>
      </c>
      <c r="D797" s="1">
        <f t="shared" si="73"/>
        <v>0.19221594303880052</v>
      </c>
      <c r="F797" s="1">
        <f t="shared" si="77"/>
        <v>74.235682515673616</v>
      </c>
      <c r="G797" s="1">
        <f t="shared" si="74"/>
        <v>74.182795551520329</v>
      </c>
      <c r="H797">
        <v>0</v>
      </c>
      <c r="I797" s="1">
        <f t="shared" si="75"/>
        <v>0</v>
      </c>
      <c r="J797" s="1">
        <f t="shared" si="76"/>
        <v>0</v>
      </c>
    </row>
    <row r="798" spans="1:10" x14ac:dyDescent="0.25">
      <c r="A798" s="2">
        <v>35149</v>
      </c>
      <c r="B798" s="1">
        <v>43.594352999999998</v>
      </c>
      <c r="C798" s="1">
        <f t="shared" si="72"/>
        <v>-1.9182593837160384E-3</v>
      </c>
      <c r="D798" s="1">
        <f t="shared" si="73"/>
        <v>-0.20401591066336319</v>
      </c>
      <c r="F798" s="1">
        <f t="shared" si="77"/>
        <v>74.341456443980206</v>
      </c>
      <c r="G798" s="1">
        <f t="shared" si="74"/>
        <v>74.288569479826918</v>
      </c>
      <c r="H798">
        <v>0</v>
      </c>
      <c r="I798" s="1">
        <f t="shared" si="75"/>
        <v>0</v>
      </c>
      <c r="J798" s="1">
        <f t="shared" si="76"/>
        <v>0</v>
      </c>
    </row>
    <row r="799" spans="1:10" x14ac:dyDescent="0.25">
      <c r="A799" s="2">
        <v>35150</v>
      </c>
      <c r="B799" s="1">
        <v>43.803837000000001</v>
      </c>
      <c r="C799" s="1">
        <f t="shared" si="72"/>
        <v>4.8053012737682638E-3</v>
      </c>
      <c r="D799" s="1">
        <f t="shared" si="73"/>
        <v>0.37976416313378125</v>
      </c>
      <c r="F799" s="1">
        <f t="shared" si="77"/>
        <v>74.447230372286796</v>
      </c>
      <c r="G799" s="1">
        <f t="shared" si="74"/>
        <v>74.394343408133508</v>
      </c>
      <c r="H799">
        <v>0</v>
      </c>
      <c r="I799" s="1">
        <f t="shared" si="75"/>
        <v>0</v>
      </c>
      <c r="J799" s="1">
        <f t="shared" si="76"/>
        <v>0</v>
      </c>
    </row>
    <row r="800" spans="1:10" x14ac:dyDescent="0.25">
      <c r="A800" s="2">
        <v>35151</v>
      </c>
      <c r="B800" s="1">
        <v>43.405830000000002</v>
      </c>
      <c r="C800" s="1">
        <f t="shared" si="72"/>
        <v>-9.0861218390525869E-3</v>
      </c>
      <c r="D800" s="1">
        <f t="shared" si="73"/>
        <v>-0.826372945322706</v>
      </c>
      <c r="F800" s="1">
        <f t="shared" si="77"/>
        <v>74.553004300593386</v>
      </c>
      <c r="G800" s="1">
        <f t="shared" si="74"/>
        <v>74.500117336440098</v>
      </c>
      <c r="H800">
        <v>0</v>
      </c>
      <c r="I800" s="1">
        <f t="shared" si="75"/>
        <v>0</v>
      </c>
      <c r="J800" s="1">
        <f t="shared" si="76"/>
        <v>0</v>
      </c>
    </row>
    <row r="801" spans="1:10" x14ac:dyDescent="0.25">
      <c r="A801" s="2">
        <v>35152</v>
      </c>
      <c r="B801" s="1">
        <v>43.573452000000003</v>
      </c>
      <c r="C801" s="1">
        <f t="shared" si="72"/>
        <v>3.8617393101341799E-3</v>
      </c>
      <c r="D801" s="1">
        <f t="shared" si="73"/>
        <v>0.29783842455219695</v>
      </c>
      <c r="F801" s="1">
        <f t="shared" si="77"/>
        <v>74.658778228899976</v>
      </c>
      <c r="G801" s="1">
        <f t="shared" si="74"/>
        <v>74.605891264746688</v>
      </c>
      <c r="H801">
        <v>0</v>
      </c>
      <c r="I801" s="1">
        <f t="shared" si="75"/>
        <v>0</v>
      </c>
      <c r="J801" s="1">
        <f t="shared" si="76"/>
        <v>0</v>
      </c>
    </row>
    <row r="802" spans="1:10" x14ac:dyDescent="0.25">
      <c r="A802" s="2">
        <v>35153</v>
      </c>
      <c r="B802" s="1">
        <v>43.363940999999997</v>
      </c>
      <c r="C802" s="1">
        <f t="shared" si="72"/>
        <v>-4.8082258894706397E-3</v>
      </c>
      <c r="D802" s="1">
        <f t="shared" si="73"/>
        <v>-0.45494022680271462</v>
      </c>
      <c r="F802" s="1">
        <f t="shared" si="77"/>
        <v>74.764552157206566</v>
      </c>
      <c r="G802" s="1">
        <f t="shared" si="74"/>
        <v>74.711665193053278</v>
      </c>
      <c r="H802">
        <v>0</v>
      </c>
      <c r="I802" s="1">
        <f t="shared" si="75"/>
        <v>0</v>
      </c>
      <c r="J802" s="1">
        <f t="shared" si="76"/>
        <v>0</v>
      </c>
    </row>
    <row r="803" spans="1:10" x14ac:dyDescent="0.25">
      <c r="A803" s="2">
        <v>35156</v>
      </c>
      <c r="B803" s="1">
        <v>43.866717999999999</v>
      </c>
      <c r="C803" s="1">
        <f t="shared" si="72"/>
        <v>1.159435670295746E-2</v>
      </c>
      <c r="D803" s="1">
        <f t="shared" si="73"/>
        <v>0.96923088788969247</v>
      </c>
      <c r="F803" s="1">
        <f t="shared" si="77"/>
        <v>74.870326085513156</v>
      </c>
      <c r="G803" s="1">
        <f t="shared" si="74"/>
        <v>74.817439121359868</v>
      </c>
      <c r="H803">
        <v>0</v>
      </c>
      <c r="I803" s="1">
        <f t="shared" si="75"/>
        <v>0</v>
      </c>
      <c r="J803" s="1">
        <f t="shared" si="76"/>
        <v>0</v>
      </c>
    </row>
    <row r="804" spans="1:10" x14ac:dyDescent="0.25">
      <c r="A804" s="2">
        <v>35157</v>
      </c>
      <c r="B804" s="1">
        <v>43.950504000000002</v>
      </c>
      <c r="C804" s="1">
        <f t="shared" si="72"/>
        <v>1.9100129624469164E-3</v>
      </c>
      <c r="D804" s="1">
        <f t="shared" si="73"/>
        <v>0.12837777574903531</v>
      </c>
      <c r="F804" s="1">
        <f t="shared" si="77"/>
        <v>74.976100013819746</v>
      </c>
      <c r="G804" s="1">
        <f t="shared" si="74"/>
        <v>74.923213049666458</v>
      </c>
      <c r="H804">
        <v>0</v>
      </c>
      <c r="I804" s="1">
        <f t="shared" si="75"/>
        <v>0</v>
      </c>
      <c r="J804" s="1">
        <f t="shared" si="76"/>
        <v>0</v>
      </c>
    </row>
    <row r="805" spans="1:10" x14ac:dyDescent="0.25">
      <c r="A805" s="2">
        <v>35158</v>
      </c>
      <c r="B805" s="1">
        <v>43.950504000000002</v>
      </c>
      <c r="C805" s="1">
        <f t="shared" si="72"/>
        <v>0</v>
      </c>
      <c r="D805" s="1">
        <f t="shared" si="73"/>
        <v>-3.7461065450318687E-2</v>
      </c>
      <c r="F805" s="1">
        <f t="shared" si="77"/>
        <v>75.081873942126336</v>
      </c>
      <c r="G805" s="1">
        <f t="shared" si="74"/>
        <v>75.028986977973048</v>
      </c>
      <c r="H805">
        <v>0</v>
      </c>
      <c r="I805" s="1">
        <f t="shared" si="75"/>
        <v>0</v>
      </c>
      <c r="J805" s="1">
        <f t="shared" si="76"/>
        <v>0</v>
      </c>
    </row>
    <row r="806" spans="1:10" x14ac:dyDescent="0.25">
      <c r="A806" s="2">
        <v>35159</v>
      </c>
      <c r="B806" s="1">
        <v>43.919066999999998</v>
      </c>
      <c r="C806" s="1">
        <f t="shared" si="72"/>
        <v>-7.1528189983905376E-4</v>
      </c>
      <c r="D806" s="1">
        <f t="shared" si="73"/>
        <v>-9.9566152553086359E-2</v>
      </c>
      <c r="F806" s="1">
        <f t="shared" si="77"/>
        <v>75.187647870432926</v>
      </c>
      <c r="G806" s="1">
        <f t="shared" si="74"/>
        <v>75.134760906279638</v>
      </c>
      <c r="H806">
        <v>0</v>
      </c>
      <c r="I806" s="1">
        <f t="shared" si="75"/>
        <v>0</v>
      </c>
      <c r="J806" s="1">
        <f t="shared" si="76"/>
        <v>0</v>
      </c>
    </row>
    <row r="807" spans="1:10" x14ac:dyDescent="0.25">
      <c r="A807" s="2">
        <v>35163</v>
      </c>
      <c r="B807" s="1">
        <v>43.164921</v>
      </c>
      <c r="C807" s="1">
        <f t="shared" si="72"/>
        <v>-1.7171266411465404E-2</v>
      </c>
      <c r="D807" s="1">
        <f t="shared" si="73"/>
        <v>-1.5283739438397266</v>
      </c>
      <c r="F807" s="1">
        <f t="shared" si="77"/>
        <v>75.293421798739516</v>
      </c>
      <c r="G807" s="1">
        <f t="shared" si="74"/>
        <v>75.240534834586228</v>
      </c>
      <c r="H807">
        <v>0</v>
      </c>
      <c r="I807" s="1">
        <f t="shared" si="75"/>
        <v>0</v>
      </c>
      <c r="J807" s="1">
        <f t="shared" si="76"/>
        <v>0</v>
      </c>
    </row>
    <row r="808" spans="1:10" x14ac:dyDescent="0.25">
      <c r="A808" s="2">
        <v>35164</v>
      </c>
      <c r="B808" s="1">
        <v>42.997321999999997</v>
      </c>
      <c r="C808" s="1">
        <f t="shared" si="72"/>
        <v>-3.8827593359895812E-3</v>
      </c>
      <c r="D808" s="1">
        <f t="shared" si="73"/>
        <v>-0.374585640830985</v>
      </c>
      <c r="F808" s="1">
        <f t="shared" si="77"/>
        <v>75.399195727046106</v>
      </c>
      <c r="G808" s="1">
        <f t="shared" si="74"/>
        <v>75.346308762892818</v>
      </c>
      <c r="H808">
        <v>0</v>
      </c>
      <c r="I808" s="1">
        <f t="shared" si="75"/>
        <v>0</v>
      </c>
      <c r="J808" s="1">
        <f t="shared" si="76"/>
        <v>0</v>
      </c>
    </row>
    <row r="809" spans="1:10" x14ac:dyDescent="0.25">
      <c r="A809" s="2">
        <v>35165</v>
      </c>
      <c r="B809" s="1">
        <v>42.232711999999999</v>
      </c>
      <c r="C809" s="1">
        <f t="shared" si="72"/>
        <v>-1.7782735399195271E-2</v>
      </c>
      <c r="D809" s="1">
        <f t="shared" si="73"/>
        <v>-1.5814653680071065</v>
      </c>
      <c r="F809" s="1">
        <f t="shared" si="77"/>
        <v>75.504969655352696</v>
      </c>
      <c r="G809" s="1">
        <f t="shared" si="74"/>
        <v>75.452082691199408</v>
      </c>
      <c r="H809">
        <v>0</v>
      </c>
      <c r="I809" s="1">
        <f t="shared" si="75"/>
        <v>0</v>
      </c>
      <c r="J809" s="1">
        <f t="shared" si="76"/>
        <v>0</v>
      </c>
    </row>
    <row r="810" spans="1:10" x14ac:dyDescent="0.25">
      <c r="A810" s="2">
        <v>35166</v>
      </c>
      <c r="B810" s="1">
        <v>42.180304999999997</v>
      </c>
      <c r="C810" s="1">
        <f t="shared" si="72"/>
        <v>-1.2409101267283596E-3</v>
      </c>
      <c r="D810" s="1">
        <f t="shared" si="73"/>
        <v>-0.14520436431544043</v>
      </c>
      <c r="F810" s="1">
        <f t="shared" si="77"/>
        <v>75.610743583659286</v>
      </c>
      <c r="G810" s="1">
        <f t="shared" si="74"/>
        <v>75.557856619505998</v>
      </c>
      <c r="H810">
        <v>0</v>
      </c>
      <c r="I810" s="1">
        <f t="shared" si="75"/>
        <v>0</v>
      </c>
      <c r="J810" s="1">
        <f t="shared" si="76"/>
        <v>0</v>
      </c>
    </row>
    <row r="811" spans="1:10" x14ac:dyDescent="0.25">
      <c r="A811" s="2">
        <v>35167</v>
      </c>
      <c r="B811" s="1">
        <v>42.714508000000002</v>
      </c>
      <c r="C811" s="1">
        <f t="shared" si="72"/>
        <v>1.2664749579217247E-2</v>
      </c>
      <c r="D811" s="1">
        <f t="shared" si="73"/>
        <v>1.0621688509910292</v>
      </c>
      <c r="F811" s="1">
        <f t="shared" si="77"/>
        <v>75.716517511965876</v>
      </c>
      <c r="G811" s="1">
        <f t="shared" si="74"/>
        <v>75.663630547812588</v>
      </c>
      <c r="H811">
        <v>0</v>
      </c>
      <c r="I811" s="1">
        <f t="shared" si="75"/>
        <v>0</v>
      </c>
      <c r="J811" s="1">
        <f t="shared" si="76"/>
        <v>0</v>
      </c>
    </row>
    <row r="812" spans="1:10" x14ac:dyDescent="0.25">
      <c r="A812" s="2">
        <v>35170</v>
      </c>
      <c r="B812" s="1">
        <v>43.070670999999997</v>
      </c>
      <c r="C812" s="1">
        <f t="shared" si="72"/>
        <v>8.338220821834004E-3</v>
      </c>
      <c r="D812" s="1">
        <f t="shared" si="73"/>
        <v>0.68651353888208899</v>
      </c>
      <c r="F812" s="1">
        <f t="shared" si="77"/>
        <v>75.822291440272465</v>
      </c>
      <c r="G812" s="1">
        <f t="shared" si="74"/>
        <v>75.769404476119178</v>
      </c>
      <c r="H812">
        <v>0</v>
      </c>
      <c r="I812" s="1">
        <f t="shared" si="75"/>
        <v>0</v>
      </c>
      <c r="J812" s="1">
        <f t="shared" si="76"/>
        <v>0</v>
      </c>
    </row>
    <row r="813" spans="1:10" x14ac:dyDescent="0.25">
      <c r="A813" s="2">
        <v>35171</v>
      </c>
      <c r="B813" s="1">
        <v>43.196353999999999</v>
      </c>
      <c r="C813" s="1">
        <f t="shared" si="72"/>
        <v>2.9180645920283484E-3</v>
      </c>
      <c r="D813" s="1">
        <f t="shared" si="73"/>
        <v>0.21590289594755921</v>
      </c>
      <c r="F813" s="1">
        <f t="shared" si="77"/>
        <v>75.928065368579055</v>
      </c>
      <c r="G813" s="1">
        <f t="shared" si="74"/>
        <v>75.875178404425768</v>
      </c>
      <c r="H813">
        <v>0</v>
      </c>
      <c r="I813" s="1">
        <f t="shared" si="75"/>
        <v>0</v>
      </c>
      <c r="J813" s="1">
        <f t="shared" si="76"/>
        <v>0</v>
      </c>
    </row>
    <row r="814" spans="1:10" x14ac:dyDescent="0.25">
      <c r="A814" s="2">
        <v>35172</v>
      </c>
      <c r="B814" s="1">
        <v>43.091571999999999</v>
      </c>
      <c r="C814" s="1">
        <f t="shared" si="72"/>
        <v>-2.425713985027536E-3</v>
      </c>
      <c r="D814" s="1">
        <f t="shared" si="73"/>
        <v>-0.24807617868110857</v>
      </c>
      <c r="F814" s="1">
        <f t="shared" si="77"/>
        <v>76.033839296885645</v>
      </c>
      <c r="G814" s="1">
        <f t="shared" si="74"/>
        <v>75.980952332732357</v>
      </c>
      <c r="H814">
        <v>0</v>
      </c>
      <c r="I814" s="1">
        <f t="shared" si="75"/>
        <v>0</v>
      </c>
      <c r="J814" s="1">
        <f t="shared" si="76"/>
        <v>0</v>
      </c>
    </row>
    <row r="815" spans="1:10" x14ac:dyDescent="0.25">
      <c r="A815" s="2">
        <v>35173</v>
      </c>
      <c r="B815" s="1">
        <v>43.154457000000001</v>
      </c>
      <c r="C815" s="1">
        <f t="shared" si="72"/>
        <v>1.4593340897380448E-3</v>
      </c>
      <c r="D815" s="1">
        <f t="shared" si="73"/>
        <v>8.9247118799293451E-2</v>
      </c>
      <c r="F815" s="1">
        <f t="shared" si="77"/>
        <v>76.139613225192235</v>
      </c>
      <c r="G815" s="1">
        <f t="shared" si="74"/>
        <v>76.086726261038947</v>
      </c>
      <c r="H815">
        <v>0</v>
      </c>
      <c r="I815" s="1">
        <f t="shared" si="75"/>
        <v>0</v>
      </c>
      <c r="J815" s="1">
        <f t="shared" si="76"/>
        <v>0</v>
      </c>
    </row>
    <row r="816" spans="1:10" x14ac:dyDescent="0.25">
      <c r="A816" s="2">
        <v>35174</v>
      </c>
      <c r="B816" s="1">
        <v>43.259174000000002</v>
      </c>
      <c r="C816" s="1">
        <f t="shared" si="72"/>
        <v>2.4265627997590339E-3</v>
      </c>
      <c r="D816" s="1">
        <f t="shared" si="73"/>
        <v>0.17322774699311119</v>
      </c>
      <c r="F816" s="1">
        <f t="shared" si="77"/>
        <v>76.245387153498825</v>
      </c>
      <c r="G816" s="1">
        <f t="shared" si="74"/>
        <v>76.192500189345537</v>
      </c>
      <c r="H816">
        <v>0</v>
      </c>
      <c r="I816" s="1">
        <f t="shared" si="75"/>
        <v>0</v>
      </c>
      <c r="J816" s="1">
        <f t="shared" si="76"/>
        <v>0</v>
      </c>
    </row>
    <row r="817" spans="1:10" x14ac:dyDescent="0.25">
      <c r="A817" s="2">
        <v>35177</v>
      </c>
      <c r="B817" s="1">
        <v>43.594352999999998</v>
      </c>
      <c r="C817" s="1">
        <f t="shared" si="72"/>
        <v>7.7481599625549152E-3</v>
      </c>
      <c r="D817" s="1">
        <f t="shared" si="73"/>
        <v>0.63528089750012851</v>
      </c>
      <c r="F817" s="1">
        <f t="shared" si="77"/>
        <v>76.351161081805415</v>
      </c>
      <c r="G817" s="1">
        <f t="shared" si="74"/>
        <v>76.298274117652127</v>
      </c>
      <c r="H817">
        <v>0</v>
      </c>
      <c r="I817" s="1">
        <f t="shared" si="75"/>
        <v>0</v>
      </c>
      <c r="J817" s="1">
        <f t="shared" si="76"/>
        <v>0</v>
      </c>
    </row>
    <row r="818" spans="1:10" x14ac:dyDescent="0.25">
      <c r="A818" s="2">
        <v>35178</v>
      </c>
      <c r="B818" s="1">
        <v>43.730494999999998</v>
      </c>
      <c r="C818" s="1">
        <f t="shared" si="72"/>
        <v>3.1229274121811041E-3</v>
      </c>
      <c r="D818" s="1">
        <f t="shared" si="73"/>
        <v>0.23369032114672664</v>
      </c>
      <c r="F818" s="1">
        <f t="shared" si="77"/>
        <v>76.456935010112005</v>
      </c>
      <c r="G818" s="1">
        <f t="shared" si="74"/>
        <v>76.404048045958717</v>
      </c>
      <c r="H818">
        <v>0</v>
      </c>
      <c r="I818" s="1">
        <f t="shared" si="75"/>
        <v>0</v>
      </c>
      <c r="J818" s="1">
        <f t="shared" si="76"/>
        <v>0</v>
      </c>
    </row>
    <row r="819" spans="1:10" x14ac:dyDescent="0.25">
      <c r="A819" s="2">
        <v>35179</v>
      </c>
      <c r="B819" s="1">
        <v>43.573452000000003</v>
      </c>
      <c r="C819" s="1">
        <f t="shared" si="72"/>
        <v>-3.5911553253626448E-3</v>
      </c>
      <c r="D819" s="1">
        <f t="shared" si="73"/>
        <v>-0.34926682249715435</v>
      </c>
      <c r="F819" s="1">
        <f t="shared" si="77"/>
        <v>76.562708938418595</v>
      </c>
      <c r="G819" s="1">
        <f t="shared" si="74"/>
        <v>76.509821974265307</v>
      </c>
      <c r="H819">
        <v>0</v>
      </c>
      <c r="I819" s="1">
        <f t="shared" si="75"/>
        <v>0</v>
      </c>
      <c r="J819" s="1">
        <f t="shared" si="76"/>
        <v>0</v>
      </c>
    </row>
    <row r="820" spans="1:10" x14ac:dyDescent="0.25">
      <c r="A820" s="2">
        <v>35180</v>
      </c>
      <c r="B820" s="1">
        <v>43.772387999999999</v>
      </c>
      <c r="C820" s="1">
        <f t="shared" si="72"/>
        <v>4.5655322419714695E-3</v>
      </c>
      <c r="D820" s="1">
        <f t="shared" si="73"/>
        <v>0.35894597018406899</v>
      </c>
      <c r="F820" s="1">
        <f t="shared" si="77"/>
        <v>76.668482866725185</v>
      </c>
      <c r="G820" s="1">
        <f t="shared" si="74"/>
        <v>76.615595902571897</v>
      </c>
      <c r="H820">
        <v>0</v>
      </c>
      <c r="I820" s="1">
        <f t="shared" si="75"/>
        <v>0</v>
      </c>
      <c r="J820" s="1">
        <f t="shared" si="76"/>
        <v>0</v>
      </c>
    </row>
    <row r="821" spans="1:10" x14ac:dyDescent="0.25">
      <c r="A821" s="2">
        <v>35181</v>
      </c>
      <c r="B821" s="1">
        <v>43.866717999999999</v>
      </c>
      <c r="C821" s="1">
        <f t="shared" si="72"/>
        <v>2.1550115109095569E-3</v>
      </c>
      <c r="D821" s="1">
        <f t="shared" si="73"/>
        <v>0.14965002686534012</v>
      </c>
      <c r="F821" s="1">
        <f t="shared" si="77"/>
        <v>76.774256795031775</v>
      </c>
      <c r="G821" s="1">
        <f t="shared" si="74"/>
        <v>76.721369830878487</v>
      </c>
      <c r="H821">
        <v>0</v>
      </c>
      <c r="I821" s="1">
        <f t="shared" si="75"/>
        <v>0</v>
      </c>
      <c r="J821" s="1">
        <f t="shared" si="76"/>
        <v>0</v>
      </c>
    </row>
    <row r="822" spans="1:10" x14ac:dyDescent="0.25">
      <c r="A822" s="2">
        <v>35184</v>
      </c>
      <c r="B822" s="1">
        <v>43.866717999999999</v>
      </c>
      <c r="C822" s="1">
        <f t="shared" si="72"/>
        <v>0</v>
      </c>
      <c r="D822" s="1">
        <f t="shared" si="73"/>
        <v>-3.7461065450318687E-2</v>
      </c>
      <c r="F822" s="1">
        <f t="shared" si="77"/>
        <v>76.880030723338365</v>
      </c>
      <c r="G822" s="1">
        <f t="shared" si="74"/>
        <v>76.827143759185077</v>
      </c>
      <c r="H822">
        <v>0</v>
      </c>
      <c r="I822" s="1">
        <f t="shared" si="75"/>
        <v>0</v>
      </c>
      <c r="J822" s="1">
        <f t="shared" si="76"/>
        <v>0</v>
      </c>
    </row>
    <row r="823" spans="1:10" x14ac:dyDescent="0.25">
      <c r="A823" s="2">
        <v>35185</v>
      </c>
      <c r="B823" s="1">
        <v>43.835265999999997</v>
      </c>
      <c r="C823" s="1">
        <f t="shared" si="72"/>
        <v>-7.1699004242810208E-4</v>
      </c>
      <c r="D823" s="1">
        <f t="shared" si="73"/>
        <v>-9.9714463791355734E-2</v>
      </c>
      <c r="F823" s="1">
        <f t="shared" si="77"/>
        <v>76.985804651644955</v>
      </c>
      <c r="G823" s="1">
        <f t="shared" si="74"/>
        <v>76.932917687491667</v>
      </c>
      <c r="H823">
        <v>0</v>
      </c>
      <c r="I823" s="1">
        <f t="shared" si="75"/>
        <v>0</v>
      </c>
      <c r="J823" s="1">
        <f t="shared" si="76"/>
        <v>0</v>
      </c>
    </row>
    <row r="824" spans="1:10" x14ac:dyDescent="0.25">
      <c r="A824" s="2">
        <v>35186</v>
      </c>
      <c r="B824" s="1">
        <v>43.929530999999997</v>
      </c>
      <c r="C824" s="1">
        <f t="shared" si="72"/>
        <v>2.1504375039038213E-3</v>
      </c>
      <c r="D824" s="1">
        <f t="shared" si="73"/>
        <v>0.14925288399961989</v>
      </c>
      <c r="F824" s="1">
        <f t="shared" si="77"/>
        <v>77.091578579951545</v>
      </c>
      <c r="G824" s="1">
        <f t="shared" si="74"/>
        <v>77.038691615798257</v>
      </c>
      <c r="H824">
        <v>0</v>
      </c>
      <c r="I824" s="1">
        <f t="shared" si="75"/>
        <v>0</v>
      </c>
      <c r="J824" s="1">
        <f t="shared" si="76"/>
        <v>0</v>
      </c>
    </row>
    <row r="825" spans="1:10" x14ac:dyDescent="0.25">
      <c r="A825" s="2">
        <v>35187</v>
      </c>
      <c r="B825" s="1">
        <v>43.175381000000002</v>
      </c>
      <c r="C825" s="1">
        <f t="shared" si="72"/>
        <v>-1.7167267276311137E-2</v>
      </c>
      <c r="D825" s="1">
        <f t="shared" si="73"/>
        <v>-1.5280267148141531</v>
      </c>
      <c r="F825" s="1">
        <f t="shared" si="77"/>
        <v>77.197352508258135</v>
      </c>
      <c r="G825" s="1">
        <f t="shared" si="74"/>
        <v>77.144465544104847</v>
      </c>
      <c r="H825">
        <v>0</v>
      </c>
      <c r="I825" s="1">
        <f t="shared" si="75"/>
        <v>0</v>
      </c>
      <c r="J825" s="1">
        <f t="shared" si="76"/>
        <v>0</v>
      </c>
    </row>
    <row r="826" spans="1:10" x14ac:dyDescent="0.25">
      <c r="A826" s="2">
        <v>35188</v>
      </c>
      <c r="B826" s="1">
        <v>43.112560000000002</v>
      </c>
      <c r="C826" s="1">
        <f t="shared" si="72"/>
        <v>-1.4550190072439562E-3</v>
      </c>
      <c r="D826" s="1">
        <f t="shared" si="73"/>
        <v>-0.16379458822141266</v>
      </c>
      <c r="F826" s="1">
        <f t="shared" si="77"/>
        <v>77.303126436564725</v>
      </c>
      <c r="G826" s="1">
        <f t="shared" si="74"/>
        <v>77.250239472411437</v>
      </c>
      <c r="H826">
        <v>0</v>
      </c>
      <c r="I826" s="1">
        <f t="shared" si="75"/>
        <v>0</v>
      </c>
      <c r="J826" s="1">
        <f t="shared" si="76"/>
        <v>0</v>
      </c>
    </row>
    <row r="827" spans="1:10" x14ac:dyDescent="0.25">
      <c r="A827" s="2">
        <v>35191</v>
      </c>
      <c r="B827" s="1">
        <v>43.070670999999997</v>
      </c>
      <c r="C827" s="1">
        <f t="shared" si="72"/>
        <v>-9.7161940743033411E-4</v>
      </c>
      <c r="D827" s="1">
        <f t="shared" si="73"/>
        <v>-0.1218229204654926</v>
      </c>
      <c r="F827" s="1">
        <f t="shared" si="77"/>
        <v>77.408900364871315</v>
      </c>
      <c r="G827" s="1">
        <f t="shared" si="74"/>
        <v>77.356013400718027</v>
      </c>
      <c r="H827">
        <v>0</v>
      </c>
      <c r="I827" s="1">
        <f t="shared" si="75"/>
        <v>0</v>
      </c>
      <c r="J827" s="1">
        <f t="shared" si="76"/>
        <v>0</v>
      </c>
    </row>
    <row r="828" spans="1:10" x14ac:dyDescent="0.25">
      <c r="A828" s="2">
        <v>35192</v>
      </c>
      <c r="B828" s="1">
        <v>42.892544000000001</v>
      </c>
      <c r="C828" s="1">
        <f t="shared" si="72"/>
        <v>-4.1356913153267659E-3</v>
      </c>
      <c r="D828" s="1">
        <f t="shared" si="73"/>
        <v>-0.39654672024784965</v>
      </c>
      <c r="F828" s="1">
        <f t="shared" si="77"/>
        <v>77.514674293177904</v>
      </c>
      <c r="G828" s="1">
        <f t="shared" si="74"/>
        <v>77.461787329024617</v>
      </c>
      <c r="H828">
        <v>0</v>
      </c>
      <c r="I828" s="1">
        <f t="shared" si="75"/>
        <v>0</v>
      </c>
      <c r="J828" s="1">
        <f t="shared" si="76"/>
        <v>0</v>
      </c>
    </row>
    <row r="829" spans="1:10" x14ac:dyDescent="0.25">
      <c r="A829" s="2">
        <v>35193</v>
      </c>
      <c r="B829" s="1">
        <v>43.426743000000002</v>
      </c>
      <c r="C829" s="1">
        <f t="shared" si="72"/>
        <v>1.2454355703406189E-2</v>
      </c>
      <c r="D829" s="1">
        <f t="shared" si="73"/>
        <v>1.0439011861919134</v>
      </c>
      <c r="F829" s="1">
        <f t="shared" si="77"/>
        <v>77.620448221484494</v>
      </c>
      <c r="G829" s="1">
        <f t="shared" si="74"/>
        <v>77.567561257331207</v>
      </c>
      <c r="H829">
        <v>0</v>
      </c>
      <c r="I829" s="1">
        <f t="shared" si="75"/>
        <v>0</v>
      </c>
      <c r="J829" s="1">
        <f t="shared" si="76"/>
        <v>0</v>
      </c>
    </row>
    <row r="830" spans="1:10" x14ac:dyDescent="0.25">
      <c r="A830" s="2">
        <v>35194</v>
      </c>
      <c r="B830" s="1">
        <v>43.395336</v>
      </c>
      <c r="C830" s="1">
        <f t="shared" si="72"/>
        <v>-7.2321794890308757E-4</v>
      </c>
      <c r="D830" s="1">
        <f t="shared" si="73"/>
        <v>-0.10025520818064322</v>
      </c>
      <c r="F830" s="1">
        <f t="shared" si="77"/>
        <v>77.726222149791084</v>
      </c>
      <c r="G830" s="1">
        <f t="shared" si="74"/>
        <v>77.673335185637796</v>
      </c>
      <c r="H830">
        <v>0</v>
      </c>
      <c r="I830" s="1">
        <f t="shared" si="75"/>
        <v>0</v>
      </c>
      <c r="J830" s="1">
        <f t="shared" si="76"/>
        <v>0</v>
      </c>
    </row>
    <row r="831" spans="1:10" x14ac:dyDescent="0.25">
      <c r="A831" s="2">
        <v>35195</v>
      </c>
      <c r="B831" s="1">
        <v>43.824814000000003</v>
      </c>
      <c r="C831" s="1">
        <f t="shared" si="72"/>
        <v>9.8968700230827374E-3</v>
      </c>
      <c r="D831" s="1">
        <f t="shared" si="73"/>
        <v>0.82184485990110678</v>
      </c>
      <c r="F831" s="1">
        <f t="shared" si="77"/>
        <v>77.831996078097674</v>
      </c>
      <c r="G831" s="1">
        <f t="shared" si="74"/>
        <v>77.779109113944386</v>
      </c>
      <c r="H831">
        <v>0</v>
      </c>
      <c r="I831" s="1">
        <f t="shared" si="75"/>
        <v>0</v>
      </c>
      <c r="J831" s="1">
        <f t="shared" si="76"/>
        <v>0</v>
      </c>
    </row>
    <row r="832" spans="1:10" x14ac:dyDescent="0.25">
      <c r="A832" s="2">
        <v>35198</v>
      </c>
      <c r="B832" s="1">
        <v>44.484656999999999</v>
      </c>
      <c r="C832" s="1">
        <f t="shared" si="72"/>
        <v>1.5056378790335426E-2</v>
      </c>
      <c r="D832" s="1">
        <f t="shared" si="73"/>
        <v>1.2698245186479902</v>
      </c>
      <c r="F832" s="1">
        <f t="shared" si="77"/>
        <v>77.937770006404264</v>
      </c>
      <c r="G832" s="1">
        <f t="shared" si="74"/>
        <v>77.884883042250976</v>
      </c>
      <c r="H832">
        <v>0</v>
      </c>
      <c r="I832" s="1">
        <f t="shared" si="75"/>
        <v>0</v>
      </c>
      <c r="J832" s="1">
        <f t="shared" si="76"/>
        <v>0</v>
      </c>
    </row>
    <row r="833" spans="1:10" x14ac:dyDescent="0.25">
      <c r="A833" s="2">
        <v>35199</v>
      </c>
      <c r="B833" s="1">
        <v>44.75703</v>
      </c>
      <c r="C833" s="1">
        <f t="shared" si="72"/>
        <v>6.1228526500721756E-3</v>
      </c>
      <c r="D833" s="1">
        <f t="shared" si="73"/>
        <v>0.4941619173704504</v>
      </c>
      <c r="F833" s="1">
        <f t="shared" si="77"/>
        <v>78.043543934710854</v>
      </c>
      <c r="G833" s="1">
        <f t="shared" si="74"/>
        <v>77.990656970557566</v>
      </c>
      <c r="H833">
        <v>0</v>
      </c>
      <c r="I833" s="1">
        <f t="shared" si="75"/>
        <v>0</v>
      </c>
      <c r="J833" s="1">
        <f t="shared" si="76"/>
        <v>0</v>
      </c>
    </row>
    <row r="834" spans="1:10" x14ac:dyDescent="0.25">
      <c r="A834" s="2">
        <v>35200</v>
      </c>
      <c r="B834" s="1">
        <v>44.704655000000002</v>
      </c>
      <c r="C834" s="1">
        <f t="shared" si="72"/>
        <v>-1.1702072277807048E-3</v>
      </c>
      <c r="D834" s="1">
        <f t="shared" si="73"/>
        <v>-0.13906551234875386</v>
      </c>
      <c r="F834" s="1">
        <f t="shared" si="77"/>
        <v>78.149317863017444</v>
      </c>
      <c r="G834" s="1">
        <f t="shared" si="74"/>
        <v>78.096430898864156</v>
      </c>
      <c r="H834">
        <v>0</v>
      </c>
      <c r="I834" s="1">
        <f t="shared" si="75"/>
        <v>0</v>
      </c>
      <c r="J834" s="1">
        <f t="shared" si="76"/>
        <v>0</v>
      </c>
    </row>
    <row r="835" spans="1:10" x14ac:dyDescent="0.25">
      <c r="A835" s="2">
        <v>35201</v>
      </c>
      <c r="B835" s="1">
        <v>44.798923000000002</v>
      </c>
      <c r="C835" s="1">
        <f t="shared" si="72"/>
        <v>2.1086842074947132E-3</v>
      </c>
      <c r="D835" s="1">
        <f t="shared" si="73"/>
        <v>0.14562761106750907</v>
      </c>
      <c r="F835" s="1">
        <f t="shared" si="77"/>
        <v>78.255091791324034</v>
      </c>
      <c r="G835" s="1">
        <f t="shared" si="74"/>
        <v>78.202204827170746</v>
      </c>
      <c r="H835">
        <v>0</v>
      </c>
      <c r="I835" s="1">
        <f t="shared" si="75"/>
        <v>0</v>
      </c>
      <c r="J835" s="1">
        <f t="shared" si="76"/>
        <v>0</v>
      </c>
    </row>
    <row r="836" spans="1:10" x14ac:dyDescent="0.25">
      <c r="A836" s="2">
        <v>35202</v>
      </c>
      <c r="B836" s="1">
        <v>45.039845</v>
      </c>
      <c r="C836" s="1">
        <f t="shared" ref="C836:C899" si="78">(B836-B835)/B835</f>
        <v>5.3778524988200641E-3</v>
      </c>
      <c r="D836" s="1">
        <f t="shared" ref="D836:D899" si="79">(C836-$L$3)/$L$4</f>
        <v>0.42947651250350449</v>
      </c>
      <c r="F836" s="1">
        <f t="shared" si="77"/>
        <v>78.360865719630624</v>
      </c>
      <c r="G836" s="1">
        <f t="shared" si="74"/>
        <v>78.307978755477336</v>
      </c>
      <c r="H836">
        <v>0</v>
      </c>
      <c r="I836" s="1">
        <f t="shared" si="75"/>
        <v>0</v>
      </c>
      <c r="J836" s="1">
        <f t="shared" si="76"/>
        <v>0</v>
      </c>
    </row>
    <row r="837" spans="1:10" x14ac:dyDescent="0.25">
      <c r="A837" s="2">
        <v>35205</v>
      </c>
      <c r="B837" s="1">
        <v>45.343581999999998</v>
      </c>
      <c r="C837" s="1">
        <f t="shared" si="78"/>
        <v>6.7437399040782258E-3</v>
      </c>
      <c r="D837" s="1">
        <f t="shared" si="79"/>
        <v>0.54807109220029093</v>
      </c>
      <c r="F837" s="1">
        <f t="shared" si="77"/>
        <v>78.466639647937214</v>
      </c>
      <c r="G837" s="1">
        <f t="shared" si="74"/>
        <v>78.413752683783926</v>
      </c>
      <c r="H837">
        <v>0</v>
      </c>
      <c r="I837" s="1">
        <f t="shared" si="75"/>
        <v>0</v>
      </c>
      <c r="J837" s="1">
        <f t="shared" si="76"/>
        <v>0</v>
      </c>
    </row>
    <row r="838" spans="1:10" x14ac:dyDescent="0.25">
      <c r="A838" s="2">
        <v>35206</v>
      </c>
      <c r="B838" s="1">
        <v>45.280701000000001</v>
      </c>
      <c r="C838" s="1">
        <f t="shared" si="78"/>
        <v>-1.386767370958856E-3</v>
      </c>
      <c r="D838" s="1">
        <f t="shared" si="79"/>
        <v>-0.15786856965817719</v>
      </c>
      <c r="F838" s="1">
        <f t="shared" si="77"/>
        <v>78.572413576243804</v>
      </c>
      <c r="G838" s="1">
        <f t="shared" si="74"/>
        <v>78.519526612090516</v>
      </c>
      <c r="H838">
        <v>0</v>
      </c>
      <c r="I838" s="1">
        <f t="shared" si="75"/>
        <v>0</v>
      </c>
      <c r="J838" s="1">
        <f t="shared" si="76"/>
        <v>0</v>
      </c>
    </row>
    <row r="839" spans="1:10" x14ac:dyDescent="0.25">
      <c r="A839" s="2">
        <v>35207</v>
      </c>
      <c r="B839" s="1">
        <v>45.710197000000001</v>
      </c>
      <c r="C839" s="1">
        <f t="shared" si="78"/>
        <v>9.4851888445808361E-3</v>
      </c>
      <c r="D839" s="1">
        <f t="shared" si="79"/>
        <v>0.78610021788628215</v>
      </c>
      <c r="F839" s="1">
        <f t="shared" si="77"/>
        <v>78.678187504550394</v>
      </c>
      <c r="G839" s="1">
        <f t="shared" si="74"/>
        <v>78.625300540397106</v>
      </c>
      <c r="H839">
        <v>0</v>
      </c>
      <c r="I839" s="1">
        <f t="shared" si="75"/>
        <v>0</v>
      </c>
      <c r="J839" s="1">
        <f t="shared" si="76"/>
        <v>0</v>
      </c>
    </row>
    <row r="840" spans="1:10" x14ac:dyDescent="0.25">
      <c r="A840" s="2">
        <v>35208</v>
      </c>
      <c r="B840" s="1">
        <v>45.521633000000001</v>
      </c>
      <c r="C840" s="1">
        <f t="shared" si="78"/>
        <v>-4.1252064610441189E-3</v>
      </c>
      <c r="D840" s="1">
        <f t="shared" si="79"/>
        <v>-0.39563636198402369</v>
      </c>
      <c r="F840" s="1">
        <f t="shared" si="77"/>
        <v>78.783961432856984</v>
      </c>
      <c r="G840" s="1">
        <f t="shared" si="74"/>
        <v>78.731074468703696</v>
      </c>
      <c r="H840">
        <v>0</v>
      </c>
      <c r="I840" s="1">
        <f t="shared" si="75"/>
        <v>0</v>
      </c>
      <c r="J840" s="1">
        <f t="shared" si="76"/>
        <v>0</v>
      </c>
    </row>
    <row r="841" spans="1:10" x14ac:dyDescent="0.25">
      <c r="A841" s="2">
        <v>35209</v>
      </c>
      <c r="B841" s="1">
        <v>45.699699000000003</v>
      </c>
      <c r="C841" s="1">
        <f t="shared" si="78"/>
        <v>3.9116786517742266E-3</v>
      </c>
      <c r="D841" s="1">
        <f t="shared" si="79"/>
        <v>0.30217445928634556</v>
      </c>
      <c r="F841" s="1">
        <f t="shared" si="77"/>
        <v>78.889735361163574</v>
      </c>
      <c r="G841" s="1">
        <f t="shared" si="74"/>
        <v>78.836848397010286</v>
      </c>
      <c r="H841">
        <v>0</v>
      </c>
      <c r="I841" s="1">
        <f t="shared" si="75"/>
        <v>0</v>
      </c>
      <c r="J841" s="1">
        <f t="shared" si="76"/>
        <v>0</v>
      </c>
    </row>
    <row r="842" spans="1:10" x14ac:dyDescent="0.25">
      <c r="A842" s="2">
        <v>35213</v>
      </c>
      <c r="B842" s="1">
        <v>45.238791999999997</v>
      </c>
      <c r="C842" s="1">
        <f t="shared" si="78"/>
        <v>-1.008555876921653E-2</v>
      </c>
      <c r="D842" s="1">
        <f t="shared" si="79"/>
        <v>-0.91315008537828535</v>
      </c>
      <c r="F842" s="1">
        <f t="shared" si="77"/>
        <v>78.995509289470164</v>
      </c>
      <c r="G842" s="1">
        <f t="shared" si="74"/>
        <v>78.942622325316876</v>
      </c>
      <c r="H842">
        <v>0</v>
      </c>
      <c r="I842" s="1">
        <f t="shared" si="75"/>
        <v>0</v>
      </c>
      <c r="J842" s="1">
        <f t="shared" si="76"/>
        <v>0</v>
      </c>
    </row>
    <row r="843" spans="1:10" x14ac:dyDescent="0.25">
      <c r="A843" s="2">
        <v>35214</v>
      </c>
      <c r="B843" s="1">
        <v>44.935074</v>
      </c>
      <c r="C843" s="1">
        <f t="shared" si="78"/>
        <v>-6.7136629112465335E-3</v>
      </c>
      <c r="D843" s="1">
        <f t="shared" si="79"/>
        <v>-0.62038175724386979</v>
      </c>
      <c r="F843" s="1">
        <f t="shared" si="77"/>
        <v>79.101283217776754</v>
      </c>
      <c r="G843" s="1">
        <f t="shared" si="74"/>
        <v>79.048396253623466</v>
      </c>
      <c r="H843">
        <v>0</v>
      </c>
      <c r="I843" s="1">
        <f t="shared" si="75"/>
        <v>0</v>
      </c>
      <c r="J843" s="1">
        <f t="shared" si="76"/>
        <v>0</v>
      </c>
    </row>
    <row r="844" spans="1:10" x14ac:dyDescent="0.25">
      <c r="A844" s="2">
        <v>35215</v>
      </c>
      <c r="B844" s="1">
        <v>45.165539000000003</v>
      </c>
      <c r="C844" s="1">
        <f t="shared" si="78"/>
        <v>5.1288443410597781E-3</v>
      </c>
      <c r="D844" s="1">
        <f t="shared" si="79"/>
        <v>0.40785612293334761</v>
      </c>
      <c r="F844" s="1">
        <f t="shared" si="77"/>
        <v>79.207057146083343</v>
      </c>
      <c r="G844" s="1">
        <f t="shared" si="74"/>
        <v>79.154170181930056</v>
      </c>
      <c r="H844">
        <v>0</v>
      </c>
      <c r="I844" s="1">
        <f t="shared" si="75"/>
        <v>0</v>
      </c>
      <c r="J844" s="1">
        <f t="shared" si="76"/>
        <v>0</v>
      </c>
    </row>
    <row r="845" spans="1:10" x14ac:dyDescent="0.25">
      <c r="A845" s="2">
        <v>35216</v>
      </c>
      <c r="B845" s="1">
        <v>44.830364000000003</v>
      </c>
      <c r="C845" s="1">
        <f t="shared" si="78"/>
        <v>-7.4210339878817682E-3</v>
      </c>
      <c r="D845" s="1">
        <f t="shared" si="79"/>
        <v>-0.6817999789803556</v>
      </c>
      <c r="F845" s="1">
        <f t="shared" si="77"/>
        <v>79.312831074389933</v>
      </c>
      <c r="G845" s="1">
        <f t="shared" si="74"/>
        <v>79.259944110236646</v>
      </c>
      <c r="H845">
        <v>0</v>
      </c>
      <c r="I845" s="1">
        <f t="shared" si="75"/>
        <v>0</v>
      </c>
      <c r="J845" s="1">
        <f t="shared" si="76"/>
        <v>0</v>
      </c>
    </row>
    <row r="846" spans="1:10" x14ac:dyDescent="0.25">
      <c r="A846" s="2">
        <v>35219</v>
      </c>
      <c r="B846" s="1">
        <v>44.956062000000003</v>
      </c>
      <c r="C846" s="1">
        <f t="shared" si="78"/>
        <v>2.8038585633612043E-3</v>
      </c>
      <c r="D846" s="1">
        <f t="shared" si="79"/>
        <v>0.20598683997070574</v>
      </c>
      <c r="F846" s="1">
        <f t="shared" si="77"/>
        <v>79.418605002696523</v>
      </c>
      <c r="G846" s="1">
        <f t="shared" si="74"/>
        <v>79.365718038543235</v>
      </c>
      <c r="H846">
        <v>0</v>
      </c>
      <c r="I846" s="1">
        <f t="shared" si="75"/>
        <v>0</v>
      </c>
      <c r="J846" s="1">
        <f t="shared" si="76"/>
        <v>0</v>
      </c>
    </row>
    <row r="847" spans="1:10" x14ac:dyDescent="0.25">
      <c r="A847" s="2">
        <v>35220</v>
      </c>
      <c r="B847" s="1">
        <v>45.270256000000003</v>
      </c>
      <c r="C847" s="1">
        <f t="shared" si="78"/>
        <v>6.9889128634087324E-3</v>
      </c>
      <c r="D847" s="1">
        <f t="shared" si="79"/>
        <v>0.56935848671969724</v>
      </c>
      <c r="F847" s="1">
        <f t="shared" si="77"/>
        <v>79.524378931003113</v>
      </c>
      <c r="G847" s="1">
        <f t="shared" ref="G847:G910" si="80">F847-0.5*$L$7</f>
        <v>79.471491966849825</v>
      </c>
      <c r="H847">
        <v>0</v>
      </c>
      <c r="I847" s="1">
        <f t="shared" ref="I847:I910" si="81">H847/$L$8/$L$7</f>
        <v>0</v>
      </c>
      <c r="J847" s="1">
        <f t="shared" ref="J847:J910" si="82">1/SQRT(2*PI())*EXP(-0.5*G847*G847)</f>
        <v>0</v>
      </c>
    </row>
    <row r="848" spans="1:10" x14ac:dyDescent="0.25">
      <c r="A848" s="2">
        <v>35221</v>
      </c>
      <c r="B848" s="1">
        <v>45.668312</v>
      </c>
      <c r="C848" s="1">
        <f t="shared" si="78"/>
        <v>8.7928815776963324E-3</v>
      </c>
      <c r="D848" s="1">
        <f t="shared" si="79"/>
        <v>0.72598992693467879</v>
      </c>
      <c r="F848" s="1">
        <f t="shared" ref="F848:F911" si="83">F847+$L$7</f>
        <v>79.630152859309703</v>
      </c>
      <c r="G848" s="1">
        <f t="shared" si="80"/>
        <v>79.577265895156415</v>
      </c>
      <c r="H848">
        <v>0</v>
      </c>
      <c r="I848" s="1">
        <f t="shared" si="81"/>
        <v>0</v>
      </c>
      <c r="J848" s="1">
        <f t="shared" si="82"/>
        <v>0</v>
      </c>
    </row>
    <row r="849" spans="1:10" x14ac:dyDescent="0.25">
      <c r="A849" s="2">
        <v>35222</v>
      </c>
      <c r="B849" s="1">
        <v>45.333129999999997</v>
      </c>
      <c r="C849" s="1">
        <f t="shared" si="78"/>
        <v>-7.3394873889799823E-3</v>
      </c>
      <c r="D849" s="1">
        <f t="shared" si="79"/>
        <v>-0.67471961160510185</v>
      </c>
      <c r="F849" s="1">
        <f t="shared" si="83"/>
        <v>79.735926787616293</v>
      </c>
      <c r="G849" s="1">
        <f t="shared" si="80"/>
        <v>79.683039823463005</v>
      </c>
      <c r="H849">
        <v>0</v>
      </c>
      <c r="I849" s="1">
        <f t="shared" si="81"/>
        <v>0</v>
      </c>
      <c r="J849" s="1">
        <f t="shared" si="82"/>
        <v>0</v>
      </c>
    </row>
    <row r="850" spans="1:10" x14ac:dyDescent="0.25">
      <c r="A850" s="2">
        <v>35223</v>
      </c>
      <c r="B850" s="1">
        <v>45.333129999999997</v>
      </c>
      <c r="C850" s="1">
        <f t="shared" si="78"/>
        <v>0</v>
      </c>
      <c r="D850" s="1">
        <f t="shared" si="79"/>
        <v>-3.7461065450318687E-2</v>
      </c>
      <c r="F850" s="1">
        <f t="shared" si="83"/>
        <v>79.841700715922883</v>
      </c>
      <c r="G850" s="1">
        <f t="shared" si="80"/>
        <v>79.788813751769595</v>
      </c>
      <c r="H850">
        <v>0</v>
      </c>
      <c r="I850" s="1">
        <f t="shared" si="81"/>
        <v>0</v>
      </c>
      <c r="J850" s="1">
        <f t="shared" si="82"/>
        <v>0</v>
      </c>
    </row>
    <row r="851" spans="1:10" x14ac:dyDescent="0.25">
      <c r="A851" s="2">
        <v>35226</v>
      </c>
      <c r="B851" s="1">
        <v>45.186436</v>
      </c>
      <c r="C851" s="1">
        <f t="shared" si="78"/>
        <v>-3.2359115728385962E-3</v>
      </c>
      <c r="D851" s="1">
        <f t="shared" si="79"/>
        <v>-0.31842241807676519</v>
      </c>
      <c r="F851" s="1">
        <f t="shared" si="83"/>
        <v>79.947474644229473</v>
      </c>
      <c r="G851" s="1">
        <f t="shared" si="80"/>
        <v>79.894587680076185</v>
      </c>
      <c r="H851">
        <v>0</v>
      </c>
      <c r="I851" s="1">
        <f t="shared" si="81"/>
        <v>0</v>
      </c>
      <c r="J851" s="1">
        <f t="shared" si="82"/>
        <v>0</v>
      </c>
    </row>
    <row r="852" spans="1:10" x14ac:dyDescent="0.25">
      <c r="A852" s="2">
        <v>35227</v>
      </c>
      <c r="B852" s="1">
        <v>45.144542999999999</v>
      </c>
      <c r="C852" s="1">
        <f t="shared" si="78"/>
        <v>-9.2711449958128437E-4</v>
      </c>
      <c r="D852" s="1">
        <f t="shared" si="79"/>
        <v>-0.11795873603822302</v>
      </c>
      <c r="F852" s="1">
        <f t="shared" si="83"/>
        <v>80.053248572536063</v>
      </c>
      <c r="G852" s="1">
        <f t="shared" si="80"/>
        <v>80.000361608382775</v>
      </c>
      <c r="H852">
        <v>0</v>
      </c>
      <c r="I852" s="1">
        <f t="shared" si="81"/>
        <v>0</v>
      </c>
      <c r="J852" s="1">
        <f t="shared" si="82"/>
        <v>0</v>
      </c>
    </row>
    <row r="853" spans="1:10" x14ac:dyDescent="0.25">
      <c r="A853" s="2">
        <v>35228</v>
      </c>
      <c r="B853" s="1">
        <v>45.060757000000002</v>
      </c>
      <c r="C853" s="1">
        <f t="shared" si="78"/>
        <v>-1.8559496770184686E-3</v>
      </c>
      <c r="D853" s="1">
        <f t="shared" si="79"/>
        <v>-0.19860580625184207</v>
      </c>
      <c r="F853" s="1">
        <f t="shared" si="83"/>
        <v>80.159022500842653</v>
      </c>
      <c r="G853" s="1">
        <f t="shared" si="80"/>
        <v>80.106135536689365</v>
      </c>
      <c r="H853">
        <v>0</v>
      </c>
      <c r="I853" s="1">
        <f t="shared" si="81"/>
        <v>0</v>
      </c>
      <c r="J853" s="1">
        <f t="shared" si="82"/>
        <v>0</v>
      </c>
    </row>
    <row r="854" spans="1:10" x14ac:dyDescent="0.25">
      <c r="A854" s="2">
        <v>35229</v>
      </c>
      <c r="B854" s="1">
        <v>45.060757000000002</v>
      </c>
      <c r="C854" s="1">
        <f t="shared" si="78"/>
        <v>0</v>
      </c>
      <c r="D854" s="1">
        <f t="shared" si="79"/>
        <v>-3.7461065450318687E-2</v>
      </c>
      <c r="F854" s="1">
        <f t="shared" si="83"/>
        <v>80.264796429149243</v>
      </c>
      <c r="G854" s="1">
        <f t="shared" si="80"/>
        <v>80.211909464995955</v>
      </c>
      <c r="H854">
        <v>0</v>
      </c>
      <c r="I854" s="1">
        <f t="shared" si="81"/>
        <v>0</v>
      </c>
      <c r="J854" s="1">
        <f t="shared" si="82"/>
        <v>0</v>
      </c>
    </row>
    <row r="855" spans="1:10" x14ac:dyDescent="0.25">
      <c r="A855" s="2">
        <v>35230</v>
      </c>
      <c r="B855" s="1">
        <v>44.872253000000001</v>
      </c>
      <c r="C855" s="1">
        <f t="shared" si="78"/>
        <v>-4.1833296320344061E-3</v>
      </c>
      <c r="D855" s="1">
        <f t="shared" si="79"/>
        <v>-0.40068296612408805</v>
      </c>
      <c r="F855" s="1">
        <f t="shared" si="83"/>
        <v>80.370570357455833</v>
      </c>
      <c r="G855" s="1">
        <f t="shared" si="80"/>
        <v>80.317683393302545</v>
      </c>
      <c r="H855">
        <v>0</v>
      </c>
      <c r="I855" s="1">
        <f t="shared" si="81"/>
        <v>0</v>
      </c>
      <c r="J855" s="1">
        <f t="shared" si="82"/>
        <v>0</v>
      </c>
    </row>
    <row r="856" spans="1:10" x14ac:dyDescent="0.25">
      <c r="A856" s="2">
        <v>35233</v>
      </c>
      <c r="B856" s="1">
        <v>44.840815999999997</v>
      </c>
      <c r="C856" s="1">
        <f t="shared" si="78"/>
        <v>-7.0058884718812611E-4</v>
      </c>
      <c r="D856" s="1">
        <f t="shared" si="79"/>
        <v>-9.8290413134967808E-2</v>
      </c>
      <c r="F856" s="1">
        <f t="shared" si="83"/>
        <v>80.476344285762423</v>
      </c>
      <c r="G856" s="1">
        <f t="shared" si="80"/>
        <v>80.423457321609135</v>
      </c>
      <c r="H856">
        <v>0</v>
      </c>
      <c r="I856" s="1">
        <f t="shared" si="81"/>
        <v>0</v>
      </c>
      <c r="J856" s="1">
        <f t="shared" si="82"/>
        <v>0</v>
      </c>
    </row>
    <row r="857" spans="1:10" x14ac:dyDescent="0.25">
      <c r="A857" s="2">
        <v>35234</v>
      </c>
      <c r="B857" s="1">
        <v>44.474193999999997</v>
      </c>
      <c r="C857" s="1">
        <f t="shared" si="78"/>
        <v>-8.1760777948376231E-3</v>
      </c>
      <c r="D857" s="1">
        <f t="shared" si="79"/>
        <v>-0.74735743459044435</v>
      </c>
      <c r="F857" s="1">
        <f t="shared" si="83"/>
        <v>80.582118214069013</v>
      </c>
      <c r="G857" s="1">
        <f t="shared" si="80"/>
        <v>80.529231249915725</v>
      </c>
      <c r="H857">
        <v>0</v>
      </c>
      <c r="I857" s="1">
        <f t="shared" si="81"/>
        <v>0</v>
      </c>
      <c r="J857" s="1">
        <f t="shared" si="82"/>
        <v>0</v>
      </c>
    </row>
    <row r="858" spans="1:10" x14ac:dyDescent="0.25">
      <c r="A858" s="2">
        <v>35235</v>
      </c>
      <c r="B858" s="1">
        <v>44.673217999999999</v>
      </c>
      <c r="C858" s="1">
        <f t="shared" si="78"/>
        <v>4.475044561796925E-3</v>
      </c>
      <c r="D858" s="1">
        <f t="shared" si="79"/>
        <v>0.35108928422538338</v>
      </c>
      <c r="F858" s="1">
        <f t="shared" si="83"/>
        <v>80.687892142375603</v>
      </c>
      <c r="G858" s="1">
        <f t="shared" si="80"/>
        <v>80.635005178222315</v>
      </c>
      <c r="H858">
        <v>0</v>
      </c>
      <c r="I858" s="1">
        <f t="shared" si="81"/>
        <v>0</v>
      </c>
      <c r="J858" s="1">
        <f t="shared" si="82"/>
        <v>0</v>
      </c>
    </row>
    <row r="859" spans="1:10" x14ac:dyDescent="0.25">
      <c r="A859" s="2">
        <v>35236</v>
      </c>
      <c r="B859" s="1">
        <v>44.641784999999999</v>
      </c>
      <c r="C859" s="1">
        <f t="shared" si="78"/>
        <v>-7.036206793967657E-4</v>
      </c>
      <c r="D859" s="1">
        <f t="shared" si="79"/>
        <v>-9.8553655086764586E-2</v>
      </c>
      <c r="F859" s="1">
        <f t="shared" si="83"/>
        <v>80.793666070682193</v>
      </c>
      <c r="G859" s="1">
        <f t="shared" si="80"/>
        <v>80.740779106528905</v>
      </c>
      <c r="H859">
        <v>0</v>
      </c>
      <c r="I859" s="1">
        <f t="shared" si="81"/>
        <v>0</v>
      </c>
      <c r="J859" s="1">
        <f t="shared" si="82"/>
        <v>0</v>
      </c>
    </row>
    <row r="860" spans="1:10" x14ac:dyDescent="0.25">
      <c r="A860" s="2">
        <v>35237</v>
      </c>
      <c r="B860" s="1">
        <v>45.025767999999999</v>
      </c>
      <c r="C860" s="1">
        <f t="shared" si="78"/>
        <v>8.6014257718413506E-3</v>
      </c>
      <c r="D860" s="1">
        <f t="shared" si="79"/>
        <v>0.70936657955006066</v>
      </c>
      <c r="F860" s="1">
        <f t="shared" si="83"/>
        <v>80.899439998988782</v>
      </c>
      <c r="G860" s="1">
        <f t="shared" si="80"/>
        <v>80.846553034835495</v>
      </c>
      <c r="H860">
        <v>0</v>
      </c>
      <c r="I860" s="1">
        <f t="shared" si="81"/>
        <v>0</v>
      </c>
      <c r="J860" s="1">
        <f t="shared" si="82"/>
        <v>0</v>
      </c>
    </row>
    <row r="861" spans="1:10" x14ac:dyDescent="0.25">
      <c r="A861" s="2">
        <v>35240</v>
      </c>
      <c r="B861" s="1">
        <v>45.110016000000002</v>
      </c>
      <c r="C861" s="1">
        <f t="shared" si="78"/>
        <v>1.8711063407069997E-3</v>
      </c>
      <c r="D861" s="1">
        <f t="shared" si="79"/>
        <v>0.1249996682747994</v>
      </c>
      <c r="F861" s="1">
        <f t="shared" si="83"/>
        <v>81.005213927295372</v>
      </c>
      <c r="G861" s="1">
        <f t="shared" si="80"/>
        <v>80.952326963142085</v>
      </c>
      <c r="H861">
        <v>0</v>
      </c>
      <c r="I861" s="1">
        <f t="shared" si="81"/>
        <v>0</v>
      </c>
      <c r="J861" s="1">
        <f t="shared" si="82"/>
        <v>0</v>
      </c>
    </row>
    <row r="862" spans="1:10" x14ac:dyDescent="0.25">
      <c r="A862" s="2">
        <v>35241</v>
      </c>
      <c r="B862" s="1">
        <v>45.057319999999997</v>
      </c>
      <c r="C862" s="1">
        <f t="shared" si="78"/>
        <v>-1.1681662892782949E-3</v>
      </c>
      <c r="D862" s="1">
        <f t="shared" si="79"/>
        <v>-0.13888830576280212</v>
      </c>
      <c r="F862" s="1">
        <f t="shared" si="83"/>
        <v>81.110987855601962</v>
      </c>
      <c r="G862" s="1">
        <f t="shared" si="80"/>
        <v>81.058100891448674</v>
      </c>
      <c r="H862">
        <v>0</v>
      </c>
      <c r="I862" s="1">
        <f t="shared" si="81"/>
        <v>0</v>
      </c>
      <c r="J862" s="1">
        <f t="shared" si="82"/>
        <v>0</v>
      </c>
    </row>
    <row r="863" spans="1:10" x14ac:dyDescent="0.25">
      <c r="A863" s="2">
        <v>35242</v>
      </c>
      <c r="B863" s="1">
        <v>44.751956999999997</v>
      </c>
      <c r="C863" s="1">
        <f t="shared" si="78"/>
        <v>-6.7772117826803693E-3</v>
      </c>
      <c r="D863" s="1">
        <f t="shared" si="79"/>
        <v>-0.62589945340893283</v>
      </c>
      <c r="F863" s="1">
        <f t="shared" si="83"/>
        <v>81.216761783908552</v>
      </c>
      <c r="G863" s="1">
        <f t="shared" si="80"/>
        <v>81.163874819755264</v>
      </c>
      <c r="H863">
        <v>0</v>
      </c>
      <c r="I863" s="1">
        <f t="shared" si="81"/>
        <v>0</v>
      </c>
      <c r="J863" s="1">
        <f t="shared" si="82"/>
        <v>0</v>
      </c>
    </row>
    <row r="864" spans="1:10" x14ac:dyDescent="0.25">
      <c r="A864" s="2">
        <v>35243</v>
      </c>
      <c r="B864" s="1">
        <v>45.067909</v>
      </c>
      <c r="C864" s="1">
        <f t="shared" si="78"/>
        <v>7.0600711383415685E-3</v>
      </c>
      <c r="D864" s="1">
        <f t="shared" si="79"/>
        <v>0.57553687717495805</v>
      </c>
      <c r="F864" s="1">
        <f t="shared" si="83"/>
        <v>81.322535712215142</v>
      </c>
      <c r="G864" s="1">
        <f t="shared" si="80"/>
        <v>81.269648748061854</v>
      </c>
      <c r="H864">
        <v>0</v>
      </c>
      <c r="I864" s="1">
        <f t="shared" si="81"/>
        <v>0</v>
      </c>
      <c r="J864" s="1">
        <f t="shared" si="82"/>
        <v>0</v>
      </c>
    </row>
    <row r="865" spans="1:10" x14ac:dyDescent="0.25">
      <c r="A865" s="2">
        <v>35244</v>
      </c>
      <c r="B865" s="1">
        <v>45.225807000000003</v>
      </c>
      <c r="C865" s="1">
        <f t="shared" si="78"/>
        <v>3.5035572651041561E-3</v>
      </c>
      <c r="D865" s="1">
        <f t="shared" si="79"/>
        <v>0.26673889986096339</v>
      </c>
      <c r="F865" s="1">
        <f t="shared" si="83"/>
        <v>81.428309640521732</v>
      </c>
      <c r="G865" s="1">
        <f t="shared" si="80"/>
        <v>81.375422676368444</v>
      </c>
      <c r="H865">
        <v>0</v>
      </c>
      <c r="I865" s="1">
        <f t="shared" si="81"/>
        <v>0</v>
      </c>
      <c r="J865" s="1">
        <f t="shared" si="82"/>
        <v>0</v>
      </c>
    </row>
    <row r="866" spans="1:10" x14ac:dyDescent="0.25">
      <c r="A866" s="2">
        <v>35247</v>
      </c>
      <c r="B866" s="1">
        <v>45.615467000000002</v>
      </c>
      <c r="C866" s="1">
        <f t="shared" si="78"/>
        <v>8.6158772136448371E-3</v>
      </c>
      <c r="D866" s="1">
        <f t="shared" si="79"/>
        <v>0.71062134085769058</v>
      </c>
      <c r="F866" s="1">
        <f t="shared" si="83"/>
        <v>81.534083568828322</v>
      </c>
      <c r="G866" s="1">
        <f t="shared" si="80"/>
        <v>81.481196604675034</v>
      </c>
      <c r="H866">
        <v>0</v>
      </c>
      <c r="I866" s="1">
        <f t="shared" si="81"/>
        <v>0</v>
      </c>
      <c r="J866" s="1">
        <f t="shared" si="82"/>
        <v>0</v>
      </c>
    </row>
    <row r="867" spans="1:10" x14ac:dyDescent="0.25">
      <c r="A867" s="2">
        <v>35248</v>
      </c>
      <c r="B867" s="1">
        <v>45.446980000000003</v>
      </c>
      <c r="C867" s="1">
        <f t="shared" si="78"/>
        <v>-3.6936375111538142E-3</v>
      </c>
      <c r="D867" s="1">
        <f t="shared" si="79"/>
        <v>-0.35816494375043184</v>
      </c>
      <c r="F867" s="1">
        <f t="shared" si="83"/>
        <v>81.639857497134912</v>
      </c>
      <c r="G867" s="1">
        <f t="shared" si="80"/>
        <v>81.586970532981624</v>
      </c>
      <c r="H867">
        <v>0</v>
      </c>
      <c r="I867" s="1">
        <f t="shared" si="81"/>
        <v>0</v>
      </c>
      <c r="J867" s="1">
        <f t="shared" si="82"/>
        <v>0</v>
      </c>
    </row>
    <row r="868" spans="1:10" x14ac:dyDescent="0.25">
      <c r="A868" s="2">
        <v>35249</v>
      </c>
      <c r="B868" s="1">
        <v>45.352139000000001</v>
      </c>
      <c r="C868" s="1">
        <f t="shared" si="78"/>
        <v>-2.0868493352034037E-3</v>
      </c>
      <c r="D868" s="1">
        <f t="shared" si="79"/>
        <v>-0.21865390670957957</v>
      </c>
      <c r="F868" s="1">
        <f t="shared" si="83"/>
        <v>81.745631425441502</v>
      </c>
      <c r="G868" s="1">
        <f t="shared" si="80"/>
        <v>81.692744461288214</v>
      </c>
      <c r="H868">
        <v>0</v>
      </c>
      <c r="I868" s="1">
        <f t="shared" si="81"/>
        <v>0</v>
      </c>
      <c r="J868" s="1">
        <f t="shared" si="82"/>
        <v>0</v>
      </c>
    </row>
    <row r="869" spans="1:10" x14ac:dyDescent="0.25">
      <c r="A869" s="2">
        <v>35251</v>
      </c>
      <c r="B869" s="1">
        <v>44.193913000000002</v>
      </c>
      <c r="C869" s="1">
        <f t="shared" si="78"/>
        <v>-2.5538508779045659E-2</v>
      </c>
      <c r="D869" s="1">
        <f t="shared" si="79"/>
        <v>-2.254868373749761</v>
      </c>
      <c r="F869" s="1">
        <f t="shared" si="83"/>
        <v>81.851405353748092</v>
      </c>
      <c r="G869" s="1">
        <f t="shared" si="80"/>
        <v>81.798518389594804</v>
      </c>
      <c r="H869">
        <v>0</v>
      </c>
      <c r="I869" s="1">
        <f t="shared" si="81"/>
        <v>0</v>
      </c>
      <c r="J869" s="1">
        <f t="shared" si="82"/>
        <v>0</v>
      </c>
    </row>
    <row r="870" spans="1:10" x14ac:dyDescent="0.25">
      <c r="A870" s="2">
        <v>35254</v>
      </c>
      <c r="B870" s="1">
        <v>44.014912000000002</v>
      </c>
      <c r="C870" s="1">
        <f t="shared" si="78"/>
        <v>-4.0503541743406955E-3</v>
      </c>
      <c r="D870" s="1">
        <f t="shared" si="79"/>
        <v>-0.3891372351550022</v>
      </c>
      <c r="F870" s="1">
        <f t="shared" si="83"/>
        <v>81.957179282054682</v>
      </c>
      <c r="G870" s="1">
        <f t="shared" si="80"/>
        <v>81.904292317901394</v>
      </c>
      <c r="H870">
        <v>0</v>
      </c>
      <c r="I870" s="1">
        <f t="shared" si="81"/>
        <v>0</v>
      </c>
      <c r="J870" s="1">
        <f t="shared" si="82"/>
        <v>0</v>
      </c>
    </row>
    <row r="871" spans="1:10" x14ac:dyDescent="0.25">
      <c r="A871" s="2">
        <v>35255</v>
      </c>
      <c r="B871" s="1">
        <v>44.193913000000002</v>
      </c>
      <c r="C871" s="1">
        <f t="shared" si="78"/>
        <v>4.0668262610635119E-3</v>
      </c>
      <c r="D871" s="1">
        <f t="shared" si="79"/>
        <v>0.31564531013671004</v>
      </c>
      <c r="F871" s="1">
        <f t="shared" si="83"/>
        <v>82.062953210361272</v>
      </c>
      <c r="G871" s="1">
        <f t="shared" si="80"/>
        <v>82.010066246207984</v>
      </c>
      <c r="H871">
        <v>0</v>
      </c>
      <c r="I871" s="1">
        <f t="shared" si="81"/>
        <v>0</v>
      </c>
      <c r="J871" s="1">
        <f t="shared" si="82"/>
        <v>0</v>
      </c>
    </row>
    <row r="872" spans="1:10" x14ac:dyDescent="0.25">
      <c r="A872" s="2">
        <v>35256</v>
      </c>
      <c r="B872" s="1">
        <v>44.372894000000002</v>
      </c>
      <c r="C872" s="1">
        <f t="shared" si="78"/>
        <v>4.049901623329898E-3</v>
      </c>
      <c r="D872" s="1">
        <f t="shared" si="79"/>
        <v>0.3141758110470988</v>
      </c>
      <c r="F872" s="1">
        <f t="shared" si="83"/>
        <v>82.168727138667862</v>
      </c>
      <c r="G872" s="1">
        <f t="shared" si="80"/>
        <v>82.115840174514574</v>
      </c>
      <c r="H872">
        <v>0</v>
      </c>
      <c r="I872" s="1">
        <f t="shared" si="81"/>
        <v>0</v>
      </c>
      <c r="J872" s="1">
        <f t="shared" si="82"/>
        <v>0</v>
      </c>
    </row>
    <row r="873" spans="1:10" x14ac:dyDescent="0.25">
      <c r="A873" s="2">
        <v>35257</v>
      </c>
      <c r="B873" s="1">
        <v>43.477862999999999</v>
      </c>
      <c r="C873" s="1">
        <f t="shared" si="78"/>
        <v>-2.0170669959007022E-2</v>
      </c>
      <c r="D873" s="1">
        <f t="shared" si="79"/>
        <v>-1.788800243761949</v>
      </c>
      <c r="F873" s="1">
        <f t="shared" si="83"/>
        <v>82.274501066974452</v>
      </c>
      <c r="G873" s="1">
        <f t="shared" si="80"/>
        <v>82.221614102821164</v>
      </c>
      <c r="H873">
        <v>0</v>
      </c>
      <c r="I873" s="1">
        <f t="shared" si="81"/>
        <v>0</v>
      </c>
      <c r="J873" s="1">
        <f t="shared" si="82"/>
        <v>0</v>
      </c>
    </row>
    <row r="874" spans="1:10" x14ac:dyDescent="0.25">
      <c r="A874" s="2">
        <v>35258</v>
      </c>
      <c r="B874" s="1">
        <v>43.509495000000001</v>
      </c>
      <c r="C874" s="1">
        <f t="shared" si="78"/>
        <v>7.2754265774290427E-4</v>
      </c>
      <c r="D874" s="1">
        <f t="shared" si="79"/>
        <v>2.5708574575899056E-2</v>
      </c>
      <c r="F874" s="1">
        <f t="shared" si="83"/>
        <v>82.380274995281042</v>
      </c>
      <c r="G874" s="1">
        <f t="shared" si="80"/>
        <v>82.327388031127754</v>
      </c>
      <c r="H874">
        <v>0</v>
      </c>
      <c r="I874" s="1">
        <f t="shared" si="81"/>
        <v>0</v>
      </c>
      <c r="J874" s="1">
        <f t="shared" si="82"/>
        <v>0</v>
      </c>
    </row>
    <row r="875" spans="1:10" x14ac:dyDescent="0.25">
      <c r="A875" s="2">
        <v>35261</v>
      </c>
      <c r="B875" s="1">
        <v>42.224795999999998</v>
      </c>
      <c r="C875" s="1">
        <f t="shared" si="78"/>
        <v>-2.9526865342840759E-2</v>
      </c>
      <c r="D875" s="1">
        <f t="shared" si="79"/>
        <v>-2.6011615371125196</v>
      </c>
      <c r="F875" s="1">
        <f t="shared" si="83"/>
        <v>82.486048923587632</v>
      </c>
      <c r="G875" s="1">
        <f t="shared" si="80"/>
        <v>82.433161959434344</v>
      </c>
      <c r="H875">
        <v>0</v>
      </c>
      <c r="I875" s="1">
        <f t="shared" si="81"/>
        <v>0</v>
      </c>
      <c r="J875" s="1">
        <f t="shared" si="82"/>
        <v>0</v>
      </c>
    </row>
    <row r="876" spans="1:10" x14ac:dyDescent="0.25">
      <c r="A876" s="2">
        <v>35262</v>
      </c>
      <c r="B876" s="1">
        <v>42.330146999999997</v>
      </c>
      <c r="C876" s="1">
        <f t="shared" si="78"/>
        <v>2.4950031730170789E-3</v>
      </c>
      <c r="D876" s="1">
        <f t="shared" si="79"/>
        <v>0.17917015283826571</v>
      </c>
      <c r="F876" s="1">
        <f t="shared" si="83"/>
        <v>82.591822851894221</v>
      </c>
      <c r="G876" s="1">
        <f t="shared" si="80"/>
        <v>82.538935887740934</v>
      </c>
      <c r="H876">
        <v>0</v>
      </c>
      <c r="I876" s="1">
        <f t="shared" si="81"/>
        <v>0</v>
      </c>
      <c r="J876" s="1">
        <f t="shared" si="82"/>
        <v>0</v>
      </c>
    </row>
    <row r="877" spans="1:10" x14ac:dyDescent="0.25">
      <c r="A877" s="2">
        <v>35263</v>
      </c>
      <c r="B877" s="1">
        <v>42.835560000000001</v>
      </c>
      <c r="C877" s="1">
        <f t="shared" si="78"/>
        <v>1.1939788444391756E-2</v>
      </c>
      <c r="D877" s="1">
        <f t="shared" si="79"/>
        <v>0.99922335434895115</v>
      </c>
      <c r="F877" s="1">
        <f t="shared" si="83"/>
        <v>82.697596780200811</v>
      </c>
      <c r="G877" s="1">
        <f t="shared" si="80"/>
        <v>82.644709816047524</v>
      </c>
      <c r="H877">
        <v>0</v>
      </c>
      <c r="I877" s="1">
        <f t="shared" si="81"/>
        <v>0</v>
      </c>
      <c r="J877" s="1">
        <f t="shared" si="82"/>
        <v>0</v>
      </c>
    </row>
    <row r="878" spans="1:10" x14ac:dyDescent="0.25">
      <c r="A878" s="2">
        <v>35264</v>
      </c>
      <c r="B878" s="1">
        <v>43.425240000000002</v>
      </c>
      <c r="C878" s="1">
        <f t="shared" si="78"/>
        <v>1.3766132624389672E-2</v>
      </c>
      <c r="D878" s="1">
        <f t="shared" si="79"/>
        <v>1.1577975674024694</v>
      </c>
      <c r="F878" s="1">
        <f t="shared" si="83"/>
        <v>82.803370708507401</v>
      </c>
      <c r="G878" s="1">
        <f t="shared" si="80"/>
        <v>82.750483744354113</v>
      </c>
      <c r="H878">
        <v>0</v>
      </c>
      <c r="I878" s="1">
        <f t="shared" si="81"/>
        <v>0</v>
      </c>
      <c r="J878" s="1">
        <f t="shared" si="82"/>
        <v>0</v>
      </c>
    </row>
    <row r="879" spans="1:10" x14ac:dyDescent="0.25">
      <c r="A879" s="2">
        <v>35265</v>
      </c>
      <c r="B879" s="1">
        <v>43.109313999999998</v>
      </c>
      <c r="C879" s="1">
        <f t="shared" si="78"/>
        <v>-7.275169924219292E-3</v>
      </c>
      <c r="D879" s="1">
        <f t="shared" si="79"/>
        <v>-0.66913518153341878</v>
      </c>
      <c r="F879" s="1">
        <f t="shared" si="83"/>
        <v>82.909144636813991</v>
      </c>
      <c r="G879" s="1">
        <f t="shared" si="80"/>
        <v>82.856257672660703</v>
      </c>
      <c r="H879">
        <v>0</v>
      </c>
      <c r="I879" s="1">
        <f t="shared" si="81"/>
        <v>0</v>
      </c>
      <c r="J879" s="1">
        <f t="shared" si="82"/>
        <v>0</v>
      </c>
    </row>
    <row r="880" spans="1:10" x14ac:dyDescent="0.25">
      <c r="A880" s="2">
        <v>35268</v>
      </c>
      <c r="B880" s="1">
        <v>42.793453</v>
      </c>
      <c r="C880" s="1">
        <f t="shared" si="78"/>
        <v>-7.3269781096493023E-3</v>
      </c>
      <c r="D880" s="1">
        <f t="shared" si="79"/>
        <v>-0.67363348055299566</v>
      </c>
      <c r="F880" s="1">
        <f t="shared" si="83"/>
        <v>83.014918565120581</v>
      </c>
      <c r="G880" s="1">
        <f t="shared" si="80"/>
        <v>82.962031600967293</v>
      </c>
      <c r="H880">
        <v>0</v>
      </c>
      <c r="I880" s="1">
        <f t="shared" si="81"/>
        <v>0</v>
      </c>
      <c r="J880" s="1">
        <f t="shared" si="82"/>
        <v>0</v>
      </c>
    </row>
    <row r="881" spans="1:10" x14ac:dyDescent="0.25">
      <c r="A881" s="2">
        <v>35269</v>
      </c>
      <c r="B881" s="1">
        <v>42.245883999999997</v>
      </c>
      <c r="C881" s="1">
        <f t="shared" si="78"/>
        <v>-1.2795625536457711E-2</v>
      </c>
      <c r="D881" s="1">
        <f t="shared" si="79"/>
        <v>-1.1484544215731491</v>
      </c>
      <c r="F881" s="1">
        <f t="shared" si="83"/>
        <v>83.120692493427171</v>
      </c>
      <c r="G881" s="1">
        <f t="shared" si="80"/>
        <v>83.067805529273883</v>
      </c>
      <c r="H881">
        <v>0</v>
      </c>
      <c r="I881" s="1">
        <f t="shared" si="81"/>
        <v>0</v>
      </c>
      <c r="J881" s="1">
        <f t="shared" si="82"/>
        <v>0</v>
      </c>
    </row>
    <row r="882" spans="1:10" x14ac:dyDescent="0.25">
      <c r="A882" s="2">
        <v>35270</v>
      </c>
      <c r="B882" s="1">
        <v>42.330146999999997</v>
      </c>
      <c r="C882" s="1">
        <f t="shared" si="78"/>
        <v>1.9945848452360467E-3</v>
      </c>
      <c r="D882" s="1">
        <f t="shared" si="79"/>
        <v>0.1357208165113499</v>
      </c>
      <c r="F882" s="1">
        <f t="shared" si="83"/>
        <v>83.226466421733761</v>
      </c>
      <c r="G882" s="1">
        <f t="shared" si="80"/>
        <v>83.173579457580473</v>
      </c>
      <c r="H882">
        <v>0</v>
      </c>
      <c r="I882" s="1">
        <f t="shared" si="81"/>
        <v>0</v>
      </c>
      <c r="J882" s="1">
        <f t="shared" si="82"/>
        <v>0</v>
      </c>
    </row>
    <row r="883" spans="1:10" x14ac:dyDescent="0.25">
      <c r="A883" s="2">
        <v>35271</v>
      </c>
      <c r="B883" s="1">
        <v>42.709212999999998</v>
      </c>
      <c r="C883" s="1">
        <f t="shared" si="78"/>
        <v>8.9549889822022524E-3</v>
      </c>
      <c r="D883" s="1">
        <f t="shared" si="79"/>
        <v>0.74006506916756498</v>
      </c>
      <c r="F883" s="1">
        <f t="shared" si="83"/>
        <v>83.332240350040351</v>
      </c>
      <c r="G883" s="1">
        <f t="shared" si="80"/>
        <v>83.279353385887063</v>
      </c>
      <c r="H883">
        <v>0</v>
      </c>
      <c r="I883" s="1">
        <f t="shared" si="81"/>
        <v>0</v>
      </c>
      <c r="J883" s="1">
        <f t="shared" si="82"/>
        <v>0</v>
      </c>
    </row>
    <row r="884" spans="1:10" x14ac:dyDescent="0.25">
      <c r="A884" s="2">
        <v>35272</v>
      </c>
      <c r="B884" s="1">
        <v>42.940842000000004</v>
      </c>
      <c r="C884" s="1">
        <f t="shared" si="78"/>
        <v>5.4233965865867206E-3</v>
      </c>
      <c r="D884" s="1">
        <f t="shared" si="79"/>
        <v>0.43343092479661682</v>
      </c>
      <c r="F884" s="1">
        <f t="shared" si="83"/>
        <v>83.438014278346941</v>
      </c>
      <c r="G884" s="1">
        <f t="shared" si="80"/>
        <v>83.385127314193653</v>
      </c>
      <c r="H884">
        <v>0</v>
      </c>
      <c r="I884" s="1">
        <f t="shared" si="81"/>
        <v>0</v>
      </c>
      <c r="J884" s="1">
        <f t="shared" si="82"/>
        <v>0</v>
      </c>
    </row>
    <row r="885" spans="1:10" x14ac:dyDescent="0.25">
      <c r="A885" s="2">
        <v>35275</v>
      </c>
      <c r="B885" s="1">
        <v>42.466991</v>
      </c>
      <c r="C885" s="1">
        <f t="shared" si="78"/>
        <v>-1.1034972253222312E-2</v>
      </c>
      <c r="D885" s="1">
        <f t="shared" si="79"/>
        <v>-0.99558388823837252</v>
      </c>
      <c r="F885" s="1">
        <f t="shared" si="83"/>
        <v>83.543788206653531</v>
      </c>
      <c r="G885" s="1">
        <f t="shared" si="80"/>
        <v>83.490901242500243</v>
      </c>
      <c r="H885">
        <v>0</v>
      </c>
      <c r="I885" s="1">
        <f t="shared" si="81"/>
        <v>0</v>
      </c>
      <c r="J885" s="1">
        <f t="shared" si="82"/>
        <v>0</v>
      </c>
    </row>
    <row r="886" spans="1:10" x14ac:dyDescent="0.25">
      <c r="A886" s="2">
        <v>35276</v>
      </c>
      <c r="B886" s="1">
        <v>42.877685999999997</v>
      </c>
      <c r="C886" s="1">
        <f t="shared" si="78"/>
        <v>9.670922999936514E-3</v>
      </c>
      <c r="D886" s="1">
        <f t="shared" si="79"/>
        <v>0.8022267770777266</v>
      </c>
      <c r="F886" s="1">
        <f t="shared" si="83"/>
        <v>83.649562134960121</v>
      </c>
      <c r="G886" s="1">
        <f t="shared" si="80"/>
        <v>83.596675170806833</v>
      </c>
      <c r="H886">
        <v>0</v>
      </c>
      <c r="I886" s="1">
        <f t="shared" si="81"/>
        <v>0</v>
      </c>
      <c r="J886" s="1">
        <f t="shared" si="82"/>
        <v>0</v>
      </c>
    </row>
    <row r="887" spans="1:10" x14ac:dyDescent="0.25">
      <c r="A887" s="2">
        <v>35277</v>
      </c>
      <c r="B887" s="1">
        <v>43.193558000000003</v>
      </c>
      <c r="C887" s="1">
        <f t="shared" si="78"/>
        <v>7.3668154573454814E-3</v>
      </c>
      <c r="D887" s="1">
        <f t="shared" si="79"/>
        <v>0.60217026836562537</v>
      </c>
      <c r="F887" s="1">
        <f t="shared" si="83"/>
        <v>83.755336063266711</v>
      </c>
      <c r="G887" s="1">
        <f t="shared" si="80"/>
        <v>83.702449099113423</v>
      </c>
      <c r="H887">
        <v>0</v>
      </c>
      <c r="I887" s="1">
        <f t="shared" si="81"/>
        <v>0</v>
      </c>
      <c r="J887" s="1">
        <f t="shared" si="82"/>
        <v>0</v>
      </c>
    </row>
    <row r="888" spans="1:10" x14ac:dyDescent="0.25">
      <c r="A888" s="2">
        <v>35278</v>
      </c>
      <c r="B888" s="1">
        <v>43.909576000000001</v>
      </c>
      <c r="C888" s="1">
        <f t="shared" si="78"/>
        <v>1.657696270355867E-2</v>
      </c>
      <c r="D888" s="1">
        <f t="shared" si="79"/>
        <v>1.4018507818584056</v>
      </c>
      <c r="F888" s="1">
        <f t="shared" si="83"/>
        <v>83.861109991573301</v>
      </c>
      <c r="G888" s="1">
        <f t="shared" si="80"/>
        <v>83.808223027420013</v>
      </c>
      <c r="H888">
        <v>0</v>
      </c>
      <c r="I888" s="1">
        <f t="shared" si="81"/>
        <v>0</v>
      </c>
      <c r="J888" s="1">
        <f t="shared" si="82"/>
        <v>0</v>
      </c>
    </row>
    <row r="889" spans="1:10" x14ac:dyDescent="0.25">
      <c r="A889" s="2">
        <v>35279</v>
      </c>
      <c r="B889" s="1">
        <v>44.857311000000003</v>
      </c>
      <c r="C889" s="1">
        <f t="shared" si="78"/>
        <v>2.1583788465641334E-2</v>
      </c>
      <c r="D889" s="1">
        <f t="shared" si="79"/>
        <v>1.8365735815440847</v>
      </c>
      <c r="F889" s="1">
        <f t="shared" si="83"/>
        <v>83.966883919879891</v>
      </c>
      <c r="G889" s="1">
        <f t="shared" si="80"/>
        <v>83.913996955726603</v>
      </c>
      <c r="H889">
        <v>0</v>
      </c>
      <c r="I889" s="1">
        <f t="shared" si="81"/>
        <v>0</v>
      </c>
      <c r="J889" s="1">
        <f t="shared" si="82"/>
        <v>0</v>
      </c>
    </row>
    <row r="890" spans="1:10" x14ac:dyDescent="0.25">
      <c r="A890" s="2">
        <v>35282</v>
      </c>
      <c r="B890" s="1">
        <v>44.594009</v>
      </c>
      <c r="C890" s="1">
        <f t="shared" si="78"/>
        <v>-5.8697678066347535E-3</v>
      </c>
      <c r="D890" s="1">
        <f t="shared" si="79"/>
        <v>-0.54710969627139627</v>
      </c>
      <c r="F890" s="1">
        <f t="shared" si="83"/>
        <v>84.072657848186481</v>
      </c>
      <c r="G890" s="1">
        <f t="shared" si="80"/>
        <v>84.019770884033193</v>
      </c>
      <c r="H890">
        <v>0</v>
      </c>
      <c r="I890" s="1">
        <f t="shared" si="81"/>
        <v>0</v>
      </c>
      <c r="J890" s="1">
        <f t="shared" si="82"/>
        <v>0</v>
      </c>
    </row>
    <row r="891" spans="1:10" x14ac:dyDescent="0.25">
      <c r="A891" s="2">
        <v>35283</v>
      </c>
      <c r="B891" s="1">
        <v>44.730938000000002</v>
      </c>
      <c r="C891" s="1">
        <f t="shared" si="78"/>
        <v>3.0705694121378967E-3</v>
      </c>
      <c r="D891" s="1">
        <f t="shared" si="79"/>
        <v>0.22914428390750419</v>
      </c>
      <c r="F891" s="1">
        <f t="shared" si="83"/>
        <v>84.178431776493071</v>
      </c>
      <c r="G891" s="1">
        <f t="shared" si="80"/>
        <v>84.125544812339783</v>
      </c>
      <c r="H891">
        <v>0</v>
      </c>
      <c r="I891" s="1">
        <f t="shared" si="81"/>
        <v>0</v>
      </c>
      <c r="J891" s="1">
        <f t="shared" si="82"/>
        <v>0</v>
      </c>
    </row>
    <row r="892" spans="1:10" x14ac:dyDescent="0.25">
      <c r="A892" s="2">
        <v>35284</v>
      </c>
      <c r="B892" s="1">
        <v>44.846729000000003</v>
      </c>
      <c r="C892" s="1">
        <f t="shared" si="78"/>
        <v>2.5886110414228632E-3</v>
      </c>
      <c r="D892" s="1">
        <f t="shared" si="79"/>
        <v>0.18729775235134405</v>
      </c>
      <c r="F892" s="1">
        <f t="shared" si="83"/>
        <v>84.28420570479966</v>
      </c>
      <c r="G892" s="1">
        <f t="shared" si="80"/>
        <v>84.231318740646373</v>
      </c>
      <c r="H892">
        <v>0</v>
      </c>
      <c r="I892" s="1">
        <f t="shared" si="81"/>
        <v>0</v>
      </c>
      <c r="J892" s="1">
        <f t="shared" si="82"/>
        <v>0</v>
      </c>
    </row>
    <row r="893" spans="1:10" x14ac:dyDescent="0.25">
      <c r="A893" s="2">
        <v>35285</v>
      </c>
      <c r="B893" s="1">
        <v>44.773063999999998</v>
      </c>
      <c r="C893" s="1">
        <f t="shared" si="78"/>
        <v>-1.6425947140984445E-3</v>
      </c>
      <c r="D893" s="1">
        <f t="shared" si="79"/>
        <v>-0.1800810420170175</v>
      </c>
      <c r="F893" s="1">
        <f t="shared" si="83"/>
        <v>84.38997963310625</v>
      </c>
      <c r="G893" s="1">
        <f t="shared" si="80"/>
        <v>84.337092668952963</v>
      </c>
      <c r="H893">
        <v>0</v>
      </c>
      <c r="I893" s="1">
        <f t="shared" si="81"/>
        <v>0</v>
      </c>
      <c r="J893" s="1">
        <f t="shared" si="82"/>
        <v>0</v>
      </c>
    </row>
    <row r="894" spans="1:10" x14ac:dyDescent="0.25">
      <c r="A894" s="2">
        <v>35286</v>
      </c>
      <c r="B894" s="1">
        <v>44.625613999999999</v>
      </c>
      <c r="C894" s="1">
        <f t="shared" si="78"/>
        <v>-3.2932747242851012E-3</v>
      </c>
      <c r="D894" s="1">
        <f t="shared" si="79"/>
        <v>-0.32340303273774856</v>
      </c>
      <c r="F894" s="1">
        <f t="shared" si="83"/>
        <v>84.49575356141284</v>
      </c>
      <c r="G894" s="1">
        <f t="shared" si="80"/>
        <v>84.442866597259552</v>
      </c>
      <c r="H894">
        <v>0</v>
      </c>
      <c r="I894" s="1">
        <f t="shared" si="81"/>
        <v>0</v>
      </c>
      <c r="J894" s="1">
        <f t="shared" si="82"/>
        <v>0</v>
      </c>
    </row>
    <row r="895" spans="1:10" x14ac:dyDescent="0.25">
      <c r="A895" s="2">
        <v>35289</v>
      </c>
      <c r="B895" s="1">
        <v>44.952049000000002</v>
      </c>
      <c r="C895" s="1">
        <f t="shared" si="78"/>
        <v>7.3149693805894438E-3</v>
      </c>
      <c r="D895" s="1">
        <f t="shared" si="79"/>
        <v>0.59766867939266932</v>
      </c>
      <c r="F895" s="1">
        <f t="shared" si="83"/>
        <v>84.60152748971943</v>
      </c>
      <c r="G895" s="1">
        <f t="shared" si="80"/>
        <v>84.548640525566142</v>
      </c>
      <c r="H895">
        <v>0</v>
      </c>
      <c r="I895" s="1">
        <f t="shared" si="81"/>
        <v>0</v>
      </c>
      <c r="J895" s="1">
        <f t="shared" si="82"/>
        <v>0</v>
      </c>
    </row>
    <row r="896" spans="1:10" x14ac:dyDescent="0.25">
      <c r="A896" s="2">
        <v>35290</v>
      </c>
      <c r="B896" s="1">
        <v>44.594009</v>
      </c>
      <c r="C896" s="1">
        <f t="shared" si="78"/>
        <v>-7.9649316986641159E-3</v>
      </c>
      <c r="D896" s="1">
        <f t="shared" si="79"/>
        <v>-0.72902445748419342</v>
      </c>
      <c r="F896" s="1">
        <f t="shared" si="83"/>
        <v>84.70730141802602</v>
      </c>
      <c r="G896" s="1">
        <f t="shared" si="80"/>
        <v>84.654414453872732</v>
      </c>
      <c r="H896">
        <v>0</v>
      </c>
      <c r="I896" s="1">
        <f t="shared" si="81"/>
        <v>0</v>
      </c>
      <c r="J896" s="1">
        <f t="shared" si="82"/>
        <v>0</v>
      </c>
    </row>
    <row r="897" spans="1:10" x14ac:dyDescent="0.25">
      <c r="A897" s="2">
        <v>35291</v>
      </c>
      <c r="B897" s="1">
        <v>44.751956999999997</v>
      </c>
      <c r="C897" s="1">
        <f t="shared" si="78"/>
        <v>3.5419107530789066E-3</v>
      </c>
      <c r="D897" s="1">
        <f t="shared" si="79"/>
        <v>0.27006898092676807</v>
      </c>
      <c r="F897" s="1">
        <f t="shared" si="83"/>
        <v>84.81307534633261</v>
      </c>
      <c r="G897" s="1">
        <f t="shared" si="80"/>
        <v>84.760188382179322</v>
      </c>
      <c r="H897">
        <v>0</v>
      </c>
      <c r="I897" s="1">
        <f t="shared" si="81"/>
        <v>0</v>
      </c>
      <c r="J897" s="1">
        <f t="shared" si="82"/>
        <v>0</v>
      </c>
    </row>
    <row r="898" spans="1:10" x14ac:dyDescent="0.25">
      <c r="A898" s="2">
        <v>35292</v>
      </c>
      <c r="B898" s="1">
        <v>44.667735999999998</v>
      </c>
      <c r="C898" s="1">
        <f t="shared" si="78"/>
        <v>-1.8819512183567623E-3</v>
      </c>
      <c r="D898" s="1">
        <f t="shared" si="79"/>
        <v>-0.20086341683863909</v>
      </c>
      <c r="F898" s="1">
        <f t="shared" si="83"/>
        <v>84.9188492746392</v>
      </c>
      <c r="G898" s="1">
        <f t="shared" si="80"/>
        <v>84.865962310485912</v>
      </c>
      <c r="H898">
        <v>0</v>
      </c>
      <c r="I898" s="1">
        <f t="shared" si="81"/>
        <v>0</v>
      </c>
      <c r="J898" s="1">
        <f t="shared" si="82"/>
        <v>0</v>
      </c>
    </row>
    <row r="899" spans="1:10" x14ac:dyDescent="0.25">
      <c r="A899" s="2">
        <v>35293</v>
      </c>
      <c r="B899" s="1">
        <v>45.046795000000003</v>
      </c>
      <c r="C899" s="1">
        <f t="shared" si="78"/>
        <v>8.4861923604098756E-3</v>
      </c>
      <c r="D899" s="1">
        <f t="shared" si="79"/>
        <v>0.69936132000733886</v>
      </c>
      <c r="F899" s="1">
        <f t="shared" si="83"/>
        <v>85.02462320294579</v>
      </c>
      <c r="G899" s="1">
        <f t="shared" si="80"/>
        <v>84.971736238792502</v>
      </c>
      <c r="H899">
        <v>0</v>
      </c>
      <c r="I899" s="1">
        <f t="shared" si="81"/>
        <v>0</v>
      </c>
      <c r="J899" s="1">
        <f t="shared" si="82"/>
        <v>0</v>
      </c>
    </row>
    <row r="900" spans="1:10" x14ac:dyDescent="0.25">
      <c r="A900" s="2">
        <v>35296</v>
      </c>
      <c r="B900" s="1">
        <v>45.067909</v>
      </c>
      <c r="C900" s="1">
        <f t="shared" ref="C900:C963" si="84">(B900-B899)/B899</f>
        <v>4.6871259098449044E-4</v>
      </c>
      <c r="D900" s="1">
        <f t="shared" ref="D900:D963" si="85">(C900-$L$3)/$L$4</f>
        <v>3.2353876485303654E-3</v>
      </c>
      <c r="F900" s="1">
        <f t="shared" si="83"/>
        <v>85.13039713125238</v>
      </c>
      <c r="G900" s="1">
        <f t="shared" si="80"/>
        <v>85.077510167099092</v>
      </c>
      <c r="H900">
        <v>0</v>
      </c>
      <c r="I900" s="1">
        <f t="shared" si="81"/>
        <v>0</v>
      </c>
      <c r="J900" s="1">
        <f t="shared" si="82"/>
        <v>0</v>
      </c>
    </row>
    <row r="901" spans="1:10" x14ac:dyDescent="0.25">
      <c r="A901" s="2">
        <v>35297</v>
      </c>
      <c r="B901" s="1">
        <v>45.036301000000002</v>
      </c>
      <c r="C901" s="1">
        <f t="shared" si="84"/>
        <v>-7.0134161316422574E-4</v>
      </c>
      <c r="D901" s="1">
        <f t="shared" si="85"/>
        <v>-9.8355772815569509E-2</v>
      </c>
      <c r="F901" s="1">
        <f t="shared" si="83"/>
        <v>85.23617105955897</v>
      </c>
      <c r="G901" s="1">
        <f t="shared" si="80"/>
        <v>85.183284095405682</v>
      </c>
      <c r="H901">
        <v>0</v>
      </c>
      <c r="I901" s="1">
        <f t="shared" si="81"/>
        <v>0</v>
      </c>
      <c r="J901" s="1">
        <f t="shared" si="82"/>
        <v>0</v>
      </c>
    </row>
    <row r="902" spans="1:10" x14ac:dyDescent="0.25">
      <c r="A902" s="2">
        <v>35298</v>
      </c>
      <c r="B902" s="1">
        <v>44.878326000000001</v>
      </c>
      <c r="C902" s="1">
        <f t="shared" si="84"/>
        <v>-3.5077259120370567E-3</v>
      </c>
      <c r="D902" s="1">
        <f t="shared" si="85"/>
        <v>-0.34202297782181118</v>
      </c>
      <c r="F902" s="1">
        <f t="shared" si="83"/>
        <v>85.34194498786556</v>
      </c>
      <c r="G902" s="1">
        <f t="shared" si="80"/>
        <v>85.289058023712272</v>
      </c>
      <c r="H902">
        <v>0</v>
      </c>
      <c r="I902" s="1">
        <f t="shared" si="81"/>
        <v>0</v>
      </c>
      <c r="J902" s="1">
        <f t="shared" si="82"/>
        <v>0</v>
      </c>
    </row>
    <row r="903" spans="1:10" x14ac:dyDescent="0.25">
      <c r="A903" s="2">
        <v>35299</v>
      </c>
      <c r="B903" s="1">
        <v>45.299518999999997</v>
      </c>
      <c r="C903" s="1">
        <f t="shared" si="84"/>
        <v>9.3852208302064397E-3</v>
      </c>
      <c r="D903" s="1">
        <f t="shared" si="85"/>
        <v>0.77742039215378478</v>
      </c>
      <c r="F903" s="1">
        <f t="shared" si="83"/>
        <v>85.44771891617215</v>
      </c>
      <c r="G903" s="1">
        <f t="shared" si="80"/>
        <v>85.394831952018862</v>
      </c>
      <c r="H903">
        <v>0</v>
      </c>
      <c r="I903" s="1">
        <f t="shared" si="81"/>
        <v>0</v>
      </c>
      <c r="J903" s="1">
        <f t="shared" si="82"/>
        <v>0</v>
      </c>
    </row>
    <row r="904" spans="1:10" x14ac:dyDescent="0.25">
      <c r="A904" s="2">
        <v>35300</v>
      </c>
      <c r="B904" s="1">
        <v>45.057319999999997</v>
      </c>
      <c r="C904" s="1">
        <f t="shared" si="84"/>
        <v>-5.3466130622711336E-3</v>
      </c>
      <c r="D904" s="1">
        <f t="shared" si="85"/>
        <v>-0.50168624717497778</v>
      </c>
      <c r="F904" s="1">
        <f t="shared" si="83"/>
        <v>85.55349284447874</v>
      </c>
      <c r="G904" s="1">
        <f t="shared" si="80"/>
        <v>85.500605880325452</v>
      </c>
      <c r="H904">
        <v>0</v>
      </c>
      <c r="I904" s="1">
        <f t="shared" si="81"/>
        <v>0</v>
      </c>
      <c r="J904" s="1">
        <f t="shared" si="82"/>
        <v>0</v>
      </c>
    </row>
    <row r="905" spans="1:10" x14ac:dyDescent="0.25">
      <c r="A905" s="2">
        <v>35303</v>
      </c>
      <c r="B905" s="1">
        <v>44.836207999999999</v>
      </c>
      <c r="C905" s="1">
        <f t="shared" si="84"/>
        <v>-4.9073491277332511E-3</v>
      </c>
      <c r="D905" s="1">
        <f t="shared" si="85"/>
        <v>-0.46354670397988501</v>
      </c>
      <c r="F905" s="1">
        <f t="shared" si="83"/>
        <v>85.65926677278533</v>
      </c>
      <c r="G905" s="1">
        <f t="shared" si="80"/>
        <v>85.606379808632042</v>
      </c>
      <c r="H905">
        <v>0</v>
      </c>
      <c r="I905" s="1">
        <f t="shared" si="81"/>
        <v>0</v>
      </c>
      <c r="J905" s="1">
        <f t="shared" si="82"/>
        <v>0</v>
      </c>
    </row>
    <row r="906" spans="1:10" x14ac:dyDescent="0.25">
      <c r="A906" s="2">
        <v>35304</v>
      </c>
      <c r="B906" s="1">
        <v>45.004691999999999</v>
      </c>
      <c r="C906" s="1">
        <f t="shared" si="84"/>
        <v>3.7577664908682602E-3</v>
      </c>
      <c r="D906" s="1">
        <f t="shared" si="85"/>
        <v>0.2888108775133536</v>
      </c>
      <c r="F906" s="1">
        <f t="shared" si="83"/>
        <v>85.76504070109192</v>
      </c>
      <c r="G906" s="1">
        <f t="shared" si="80"/>
        <v>85.712153736938632</v>
      </c>
      <c r="H906">
        <v>0</v>
      </c>
      <c r="I906" s="1">
        <f t="shared" si="81"/>
        <v>0</v>
      </c>
      <c r="J906" s="1">
        <f t="shared" si="82"/>
        <v>0</v>
      </c>
    </row>
    <row r="907" spans="1:10" x14ac:dyDescent="0.25">
      <c r="A907" s="2">
        <v>35305</v>
      </c>
      <c r="B907" s="1">
        <v>44.930945999999999</v>
      </c>
      <c r="C907" s="1">
        <f t="shared" si="84"/>
        <v>-1.6386291456010824E-3</v>
      </c>
      <c r="D907" s="1">
        <f t="shared" si="85"/>
        <v>-0.17973672745097566</v>
      </c>
      <c r="F907" s="1">
        <f t="shared" si="83"/>
        <v>85.87081462939851</v>
      </c>
      <c r="G907" s="1">
        <f t="shared" si="80"/>
        <v>85.817927665245222</v>
      </c>
      <c r="H907">
        <v>0</v>
      </c>
      <c r="I907" s="1">
        <f t="shared" si="81"/>
        <v>0</v>
      </c>
      <c r="J907" s="1">
        <f t="shared" si="82"/>
        <v>0</v>
      </c>
    </row>
    <row r="908" spans="1:10" x14ac:dyDescent="0.25">
      <c r="A908" s="2">
        <v>35306</v>
      </c>
      <c r="B908" s="1">
        <v>44.488754</v>
      </c>
      <c r="C908" s="1">
        <f t="shared" si="84"/>
        <v>-9.8415911385439907E-3</v>
      </c>
      <c r="D908" s="1">
        <f t="shared" si="85"/>
        <v>-0.89196734476009942</v>
      </c>
      <c r="F908" s="1">
        <f t="shared" si="83"/>
        <v>85.976588557705099</v>
      </c>
      <c r="G908" s="1">
        <f t="shared" si="80"/>
        <v>85.923701593551812</v>
      </c>
      <c r="H908">
        <v>0</v>
      </c>
      <c r="I908" s="1">
        <f t="shared" si="81"/>
        <v>0</v>
      </c>
      <c r="J908" s="1">
        <f t="shared" si="82"/>
        <v>0</v>
      </c>
    </row>
    <row r="909" spans="1:10" x14ac:dyDescent="0.25">
      <c r="A909" s="2">
        <v>35307</v>
      </c>
      <c r="B909" s="1">
        <v>44.025440000000003</v>
      </c>
      <c r="C909" s="1">
        <f t="shared" si="84"/>
        <v>-1.0414182424618969E-2</v>
      </c>
      <c r="D909" s="1">
        <f t="shared" si="85"/>
        <v>-0.94168317246938982</v>
      </c>
      <c r="F909" s="1">
        <f t="shared" si="83"/>
        <v>86.082362486011689</v>
      </c>
      <c r="G909" s="1">
        <f t="shared" si="80"/>
        <v>86.029475521858402</v>
      </c>
      <c r="H909">
        <v>0</v>
      </c>
      <c r="I909" s="1">
        <f t="shared" si="81"/>
        <v>0</v>
      </c>
      <c r="J909" s="1">
        <f t="shared" si="82"/>
        <v>0</v>
      </c>
    </row>
    <row r="910" spans="1:10" x14ac:dyDescent="0.25">
      <c r="A910" s="2">
        <v>35311</v>
      </c>
      <c r="B910" s="1">
        <v>44.309745999999997</v>
      </c>
      <c r="C910" s="1">
        <f t="shared" si="84"/>
        <v>6.4577662369755696E-3</v>
      </c>
      <c r="D910" s="1">
        <f t="shared" si="85"/>
        <v>0.52324113423755669</v>
      </c>
      <c r="F910" s="1">
        <f t="shared" si="83"/>
        <v>86.188136414318279</v>
      </c>
      <c r="G910" s="1">
        <f t="shared" si="80"/>
        <v>86.135249450164991</v>
      </c>
      <c r="H910">
        <v>0</v>
      </c>
      <c r="I910" s="1">
        <f t="shared" si="81"/>
        <v>0</v>
      </c>
      <c r="J910" s="1">
        <f t="shared" si="82"/>
        <v>0</v>
      </c>
    </row>
    <row r="911" spans="1:10" x14ac:dyDescent="0.25">
      <c r="A911" s="2">
        <v>35312</v>
      </c>
      <c r="B911" s="1">
        <v>44.351852000000001</v>
      </c>
      <c r="C911" s="1">
        <f t="shared" si="84"/>
        <v>9.5026498233603005E-4</v>
      </c>
      <c r="D911" s="1">
        <f t="shared" si="85"/>
        <v>4.5046669628631929E-2</v>
      </c>
      <c r="F911" s="1">
        <f t="shared" si="83"/>
        <v>86.293910342624869</v>
      </c>
      <c r="G911" s="1">
        <f t="shared" ref="G911:G974" si="86">F911-0.5*$L$7</f>
        <v>86.241023378471581</v>
      </c>
      <c r="H911">
        <v>0</v>
      </c>
      <c r="I911" s="1">
        <f t="shared" ref="I911:I974" si="87">H911/$L$8/$L$7</f>
        <v>0</v>
      </c>
      <c r="J911" s="1">
        <f t="shared" ref="J911:J974" si="88">1/SQRT(2*PI())*EXP(-0.5*G911*G911)</f>
        <v>0</v>
      </c>
    </row>
    <row r="912" spans="1:10" x14ac:dyDescent="0.25">
      <c r="A912" s="2">
        <v>35313</v>
      </c>
      <c r="B912" s="1">
        <v>43.814846000000003</v>
      </c>
      <c r="C912" s="1">
        <f t="shared" si="84"/>
        <v>-1.2107859667280592E-2</v>
      </c>
      <c r="D912" s="1">
        <f t="shared" si="85"/>
        <v>-1.0887384421513759</v>
      </c>
      <c r="F912" s="1">
        <f t="shared" ref="F912:F975" si="89">F911+$L$7</f>
        <v>86.399684270931459</v>
      </c>
      <c r="G912" s="1">
        <f t="shared" si="86"/>
        <v>86.346797306778171</v>
      </c>
      <c r="H912">
        <v>0</v>
      </c>
      <c r="I912" s="1">
        <f t="shared" si="87"/>
        <v>0</v>
      </c>
      <c r="J912" s="1">
        <f t="shared" si="88"/>
        <v>0</v>
      </c>
    </row>
    <row r="913" spans="1:10" x14ac:dyDescent="0.25">
      <c r="A913" s="2">
        <v>35314</v>
      </c>
      <c r="B913" s="1">
        <v>44.436107999999997</v>
      </c>
      <c r="C913" s="1">
        <f t="shared" si="84"/>
        <v>1.4179257870722503E-2</v>
      </c>
      <c r="D913" s="1">
        <f t="shared" si="85"/>
        <v>1.193667592092911</v>
      </c>
      <c r="F913" s="1">
        <f t="shared" si="89"/>
        <v>86.505458199238049</v>
      </c>
      <c r="G913" s="1">
        <f t="shared" si="86"/>
        <v>86.452571235084761</v>
      </c>
      <c r="H913">
        <v>0</v>
      </c>
      <c r="I913" s="1">
        <f t="shared" si="87"/>
        <v>0</v>
      </c>
      <c r="J913" s="1">
        <f t="shared" si="88"/>
        <v>0</v>
      </c>
    </row>
    <row r="914" spans="1:10" x14ac:dyDescent="0.25">
      <c r="A914" s="2">
        <v>35317</v>
      </c>
      <c r="B914" s="1">
        <v>44.962569999999999</v>
      </c>
      <c r="C914" s="1">
        <f t="shared" si="84"/>
        <v>1.1847617257569052E-2</v>
      </c>
      <c r="D914" s="1">
        <f t="shared" si="85"/>
        <v>0.99122049619291863</v>
      </c>
      <c r="F914" s="1">
        <f t="shared" si="89"/>
        <v>86.611232127544639</v>
      </c>
      <c r="G914" s="1">
        <f t="shared" si="86"/>
        <v>86.558345163391351</v>
      </c>
      <c r="H914">
        <v>0</v>
      </c>
      <c r="I914" s="1">
        <f t="shared" si="87"/>
        <v>0</v>
      </c>
      <c r="J914" s="1">
        <f t="shared" si="88"/>
        <v>0</v>
      </c>
    </row>
    <row r="915" spans="1:10" x14ac:dyDescent="0.25">
      <c r="A915" s="2">
        <v>35318</v>
      </c>
      <c r="B915" s="1">
        <v>44.941532000000002</v>
      </c>
      <c r="C915" s="1">
        <f t="shared" si="84"/>
        <v>-4.679003001829572E-4</v>
      </c>
      <c r="D915" s="1">
        <f t="shared" si="85"/>
        <v>-7.8086990564336364E-2</v>
      </c>
      <c r="F915" s="1">
        <f t="shared" si="89"/>
        <v>86.717006055851229</v>
      </c>
      <c r="G915" s="1">
        <f t="shared" si="86"/>
        <v>86.664119091697941</v>
      </c>
      <c r="H915">
        <v>0</v>
      </c>
      <c r="I915" s="1">
        <f t="shared" si="87"/>
        <v>0</v>
      </c>
      <c r="J915" s="1">
        <f t="shared" si="88"/>
        <v>0</v>
      </c>
    </row>
    <row r="916" spans="1:10" x14ac:dyDescent="0.25">
      <c r="A916" s="2">
        <v>35319</v>
      </c>
      <c r="B916" s="1">
        <v>45.194274999999998</v>
      </c>
      <c r="C916" s="1">
        <f t="shared" si="84"/>
        <v>5.6238180754495702E-3</v>
      </c>
      <c r="D916" s="1">
        <f t="shared" si="85"/>
        <v>0.45083272683563724</v>
      </c>
      <c r="F916" s="1">
        <f t="shared" si="89"/>
        <v>86.822779984157819</v>
      </c>
      <c r="G916" s="1">
        <f t="shared" si="86"/>
        <v>86.769893020004531</v>
      </c>
      <c r="H916">
        <v>0</v>
      </c>
      <c r="I916" s="1">
        <f t="shared" si="87"/>
        <v>0</v>
      </c>
      <c r="J916" s="1">
        <f t="shared" si="88"/>
        <v>0</v>
      </c>
    </row>
    <row r="917" spans="1:10" x14ac:dyDescent="0.25">
      <c r="A917" s="2">
        <v>35320</v>
      </c>
      <c r="B917" s="1">
        <v>45.510123999999998</v>
      </c>
      <c r="C917" s="1">
        <f t="shared" si="84"/>
        <v>6.9886949176637984E-3</v>
      </c>
      <c r="D917" s="1">
        <f t="shared" si="85"/>
        <v>0.56933956335608937</v>
      </c>
      <c r="F917" s="1">
        <f t="shared" si="89"/>
        <v>86.928553912464409</v>
      </c>
      <c r="G917" s="1">
        <f t="shared" si="86"/>
        <v>86.875666948311121</v>
      </c>
      <c r="H917">
        <v>0</v>
      </c>
      <c r="I917" s="1">
        <f t="shared" si="87"/>
        <v>0</v>
      </c>
      <c r="J917" s="1">
        <f t="shared" si="88"/>
        <v>0</v>
      </c>
    </row>
    <row r="918" spans="1:10" x14ac:dyDescent="0.25">
      <c r="A918" s="2">
        <v>35321</v>
      </c>
      <c r="B918" s="1">
        <v>46.205123999999998</v>
      </c>
      <c r="C918" s="1">
        <f t="shared" si="84"/>
        <v>1.5271327320488082E-2</v>
      </c>
      <c r="D918" s="1">
        <f t="shared" si="85"/>
        <v>1.2884876459978452</v>
      </c>
      <c r="F918" s="1">
        <f t="shared" si="89"/>
        <v>87.034327840770999</v>
      </c>
      <c r="G918" s="1">
        <f t="shared" si="86"/>
        <v>86.981440876617711</v>
      </c>
      <c r="H918">
        <v>0</v>
      </c>
      <c r="I918" s="1">
        <f t="shared" si="87"/>
        <v>0</v>
      </c>
      <c r="J918" s="1">
        <f t="shared" si="88"/>
        <v>0</v>
      </c>
    </row>
    <row r="919" spans="1:10" x14ac:dyDescent="0.25">
      <c r="A919" s="2">
        <v>35324</v>
      </c>
      <c r="B919" s="1">
        <v>46.373610999999997</v>
      </c>
      <c r="C919" s="1">
        <f t="shared" si="84"/>
        <v>3.646500331867932E-3</v>
      </c>
      <c r="D919" s="1">
        <f t="shared" si="85"/>
        <v>0.27915007874595765</v>
      </c>
      <c r="F919" s="1">
        <f t="shared" si="89"/>
        <v>87.140101769077589</v>
      </c>
      <c r="G919" s="1">
        <f t="shared" si="86"/>
        <v>87.087214804924301</v>
      </c>
      <c r="H919">
        <v>0</v>
      </c>
      <c r="I919" s="1">
        <f t="shared" si="87"/>
        <v>0</v>
      </c>
      <c r="J919" s="1">
        <f t="shared" si="88"/>
        <v>0</v>
      </c>
    </row>
    <row r="920" spans="1:10" x14ac:dyDescent="0.25">
      <c r="A920" s="2">
        <v>35325</v>
      </c>
      <c r="B920" s="1">
        <v>46.268290999999998</v>
      </c>
      <c r="C920" s="1">
        <f t="shared" si="84"/>
        <v>-2.2711192363259998E-3</v>
      </c>
      <c r="D920" s="1">
        <f t="shared" si="85"/>
        <v>-0.23465333052026494</v>
      </c>
      <c r="F920" s="1">
        <f t="shared" si="89"/>
        <v>87.245875697384179</v>
      </c>
      <c r="G920" s="1">
        <f t="shared" si="86"/>
        <v>87.192988733230891</v>
      </c>
      <c r="H920">
        <v>0</v>
      </c>
      <c r="I920" s="1">
        <f t="shared" si="87"/>
        <v>0</v>
      </c>
      <c r="J920" s="1">
        <f t="shared" si="88"/>
        <v>0</v>
      </c>
    </row>
    <row r="921" spans="1:10" x14ac:dyDescent="0.25">
      <c r="A921" s="2">
        <v>35326</v>
      </c>
      <c r="B921" s="1">
        <v>46.152419999999999</v>
      </c>
      <c r="C921" s="1">
        <f t="shared" si="84"/>
        <v>-2.5043285043745943E-3</v>
      </c>
      <c r="D921" s="1">
        <f t="shared" si="85"/>
        <v>-0.25490196523140413</v>
      </c>
      <c r="F921" s="1">
        <f t="shared" si="89"/>
        <v>87.351649625690769</v>
      </c>
      <c r="G921" s="1">
        <f t="shared" si="86"/>
        <v>87.298762661537481</v>
      </c>
      <c r="H921">
        <v>0</v>
      </c>
      <c r="I921" s="1">
        <f t="shared" si="87"/>
        <v>0</v>
      </c>
      <c r="J921" s="1">
        <f t="shared" si="88"/>
        <v>0</v>
      </c>
    </row>
    <row r="922" spans="1:10" x14ac:dyDescent="0.25">
      <c r="A922" s="2">
        <v>35327</v>
      </c>
      <c r="B922" s="1">
        <v>46.331477999999997</v>
      </c>
      <c r="C922" s="1">
        <f t="shared" si="84"/>
        <v>3.8797098830353365E-3</v>
      </c>
      <c r="D922" s="1">
        <f t="shared" si="85"/>
        <v>0.29939873803917894</v>
      </c>
      <c r="F922" s="1">
        <f t="shared" si="89"/>
        <v>87.457423553997359</v>
      </c>
      <c r="G922" s="1">
        <f t="shared" si="86"/>
        <v>87.404536589844071</v>
      </c>
      <c r="H922">
        <v>0</v>
      </c>
      <c r="I922" s="1">
        <f t="shared" si="87"/>
        <v>0</v>
      </c>
      <c r="J922" s="1">
        <f t="shared" si="88"/>
        <v>0</v>
      </c>
    </row>
    <row r="923" spans="1:10" x14ac:dyDescent="0.25">
      <c r="A923" s="2">
        <v>35328</v>
      </c>
      <c r="B923" s="1">
        <v>46.495846</v>
      </c>
      <c r="C923" s="1">
        <f t="shared" si="84"/>
        <v>3.5476528506170942E-3</v>
      </c>
      <c r="D923" s="1">
        <f t="shared" si="85"/>
        <v>0.27056754445513637</v>
      </c>
      <c r="F923" s="1">
        <f t="shared" si="89"/>
        <v>87.563197482303949</v>
      </c>
      <c r="G923" s="1">
        <f t="shared" si="86"/>
        <v>87.510310518150661</v>
      </c>
      <c r="H923">
        <v>0</v>
      </c>
      <c r="I923" s="1">
        <f t="shared" si="87"/>
        <v>0</v>
      </c>
      <c r="J923" s="1">
        <f t="shared" si="88"/>
        <v>0</v>
      </c>
    </row>
    <row r="924" spans="1:10" x14ac:dyDescent="0.25">
      <c r="A924" s="2">
        <v>35331</v>
      </c>
      <c r="B924" s="1">
        <v>46.485252000000003</v>
      </c>
      <c r="C924" s="1">
        <f t="shared" si="84"/>
        <v>-2.2784831143834978E-4</v>
      </c>
      <c r="D924" s="1">
        <f t="shared" si="85"/>
        <v>-5.7244229586418421E-2</v>
      </c>
      <c r="F924" s="1">
        <f t="shared" si="89"/>
        <v>87.668971410610538</v>
      </c>
      <c r="G924" s="1">
        <f t="shared" si="86"/>
        <v>87.616084446457251</v>
      </c>
      <c r="H924">
        <v>0</v>
      </c>
      <c r="I924" s="1">
        <f t="shared" si="87"/>
        <v>0</v>
      </c>
      <c r="J924" s="1">
        <f t="shared" si="88"/>
        <v>0</v>
      </c>
    </row>
    <row r="925" spans="1:10" x14ac:dyDescent="0.25">
      <c r="A925" s="2">
        <v>35332</v>
      </c>
      <c r="B925" s="1">
        <v>46.474609000000001</v>
      </c>
      <c r="C925" s="1">
        <f t="shared" si="84"/>
        <v>-2.2895433588273833E-4</v>
      </c>
      <c r="D925" s="1">
        <f t="shared" si="85"/>
        <v>-5.7340261297093603E-2</v>
      </c>
      <c r="F925" s="1">
        <f t="shared" si="89"/>
        <v>87.774745338917128</v>
      </c>
      <c r="G925" s="1">
        <f t="shared" si="86"/>
        <v>87.721858374763841</v>
      </c>
      <c r="H925">
        <v>0</v>
      </c>
      <c r="I925" s="1">
        <f t="shared" si="87"/>
        <v>0</v>
      </c>
      <c r="J925" s="1">
        <f t="shared" si="88"/>
        <v>0</v>
      </c>
    </row>
    <row r="926" spans="1:10" x14ac:dyDescent="0.25">
      <c r="A926" s="2">
        <v>35333</v>
      </c>
      <c r="B926" s="1">
        <v>46.506385999999999</v>
      </c>
      <c r="C926" s="1">
        <f t="shared" si="84"/>
        <v>6.8374970083122518E-4</v>
      </c>
      <c r="D926" s="1">
        <f t="shared" si="85"/>
        <v>2.1906206021487767E-2</v>
      </c>
      <c r="F926" s="1">
        <f t="shared" si="89"/>
        <v>87.880519267223718</v>
      </c>
      <c r="G926" s="1">
        <f t="shared" si="86"/>
        <v>87.82763230307043</v>
      </c>
      <c r="H926">
        <v>0</v>
      </c>
      <c r="I926" s="1">
        <f t="shared" si="87"/>
        <v>0</v>
      </c>
      <c r="J926" s="1">
        <f t="shared" si="88"/>
        <v>0</v>
      </c>
    </row>
    <row r="927" spans="1:10" x14ac:dyDescent="0.25">
      <c r="A927" s="2">
        <v>35334</v>
      </c>
      <c r="B927" s="1">
        <v>46.485252000000003</v>
      </c>
      <c r="C927" s="1">
        <f t="shared" si="84"/>
        <v>-4.5443221496498207E-4</v>
      </c>
      <c r="D927" s="1">
        <f t="shared" si="85"/>
        <v>-7.6917610204288056E-2</v>
      </c>
      <c r="F927" s="1">
        <f t="shared" si="89"/>
        <v>87.986293195530308</v>
      </c>
      <c r="G927" s="1">
        <f t="shared" si="86"/>
        <v>87.93340623137702</v>
      </c>
      <c r="H927">
        <v>0</v>
      </c>
      <c r="I927" s="1">
        <f t="shared" si="87"/>
        <v>0</v>
      </c>
      <c r="J927" s="1">
        <f t="shared" si="88"/>
        <v>0</v>
      </c>
    </row>
    <row r="928" spans="1:10" x14ac:dyDescent="0.25">
      <c r="A928" s="2">
        <v>35335</v>
      </c>
      <c r="B928" s="1">
        <v>46.527611</v>
      </c>
      <c r="C928" s="1">
        <f t="shared" si="84"/>
        <v>9.1123524510521297E-4</v>
      </c>
      <c r="D928" s="1">
        <f t="shared" si="85"/>
        <v>4.1657872525191382E-2</v>
      </c>
      <c r="F928" s="1">
        <f t="shared" si="89"/>
        <v>88.092067123836898</v>
      </c>
      <c r="G928" s="1">
        <f t="shared" si="86"/>
        <v>88.03918015968361</v>
      </c>
      <c r="H928">
        <v>0</v>
      </c>
      <c r="I928" s="1">
        <f t="shared" si="87"/>
        <v>0</v>
      </c>
      <c r="J928" s="1">
        <f t="shared" si="88"/>
        <v>0</v>
      </c>
    </row>
    <row r="929" spans="1:10" x14ac:dyDescent="0.25">
      <c r="A929" s="2">
        <v>35338</v>
      </c>
      <c r="B929" s="1">
        <v>46.485252000000003</v>
      </c>
      <c r="C929" s="1">
        <f t="shared" si="84"/>
        <v>-9.1040565138832499E-4</v>
      </c>
      <c r="D929" s="1">
        <f t="shared" si="85"/>
        <v>-0.11650797309756401</v>
      </c>
      <c r="F929" s="1">
        <f t="shared" si="89"/>
        <v>88.197841052143488</v>
      </c>
      <c r="G929" s="1">
        <f t="shared" si="86"/>
        <v>88.1449540879902</v>
      </c>
      <c r="H929">
        <v>0</v>
      </c>
      <c r="I929" s="1">
        <f t="shared" si="87"/>
        <v>0</v>
      </c>
      <c r="J929" s="1">
        <f t="shared" si="88"/>
        <v>0</v>
      </c>
    </row>
    <row r="930" spans="1:10" x14ac:dyDescent="0.25">
      <c r="A930" s="2">
        <v>35339</v>
      </c>
      <c r="B930" s="1">
        <v>46.739285000000002</v>
      </c>
      <c r="C930" s="1">
        <f t="shared" si="84"/>
        <v>5.4648084945306897E-3</v>
      </c>
      <c r="D930" s="1">
        <f t="shared" si="85"/>
        <v>0.43702655632389392</v>
      </c>
      <c r="F930" s="1">
        <f t="shared" si="89"/>
        <v>88.303614980450078</v>
      </c>
      <c r="G930" s="1">
        <f t="shared" si="86"/>
        <v>88.25072801629679</v>
      </c>
      <c r="H930">
        <v>0</v>
      </c>
      <c r="I930" s="1">
        <f t="shared" si="87"/>
        <v>0</v>
      </c>
      <c r="J930" s="1">
        <f t="shared" si="88"/>
        <v>0</v>
      </c>
    </row>
    <row r="931" spans="1:10" x14ac:dyDescent="0.25">
      <c r="A931" s="2">
        <v>35340</v>
      </c>
      <c r="B931" s="1">
        <v>47.056755000000003</v>
      </c>
      <c r="C931" s="1">
        <f t="shared" si="84"/>
        <v>6.7923589331758093E-3</v>
      </c>
      <c r="D931" s="1">
        <f t="shared" si="85"/>
        <v>0.55229248943910936</v>
      </c>
      <c r="F931" s="1">
        <f t="shared" si="89"/>
        <v>88.409388908756668</v>
      </c>
      <c r="G931" s="1">
        <f t="shared" si="86"/>
        <v>88.35650194460338</v>
      </c>
      <c r="H931">
        <v>0</v>
      </c>
      <c r="I931" s="1">
        <f t="shared" si="87"/>
        <v>0</v>
      </c>
      <c r="J931" s="1">
        <f t="shared" si="88"/>
        <v>0</v>
      </c>
    </row>
    <row r="932" spans="1:10" x14ac:dyDescent="0.25">
      <c r="A932" s="2">
        <v>35341</v>
      </c>
      <c r="B932" s="1">
        <v>47.014426999999998</v>
      </c>
      <c r="C932" s="1">
        <f t="shared" si="84"/>
        <v>-8.9950953906627865E-4</v>
      </c>
      <c r="D932" s="1">
        <f t="shared" si="85"/>
        <v>-0.11556190693121128</v>
      </c>
      <c r="F932" s="1">
        <f t="shared" si="89"/>
        <v>88.515162837063258</v>
      </c>
      <c r="G932" s="1">
        <f t="shared" si="86"/>
        <v>88.46227587290997</v>
      </c>
      <c r="H932">
        <v>0</v>
      </c>
      <c r="I932" s="1">
        <f t="shared" si="87"/>
        <v>0</v>
      </c>
      <c r="J932" s="1">
        <f t="shared" si="88"/>
        <v>0</v>
      </c>
    </row>
    <row r="933" spans="1:10" x14ac:dyDescent="0.25">
      <c r="A933" s="2">
        <v>35342</v>
      </c>
      <c r="B933" s="1">
        <v>47.649487000000001</v>
      </c>
      <c r="C933" s="1">
        <f t="shared" si="84"/>
        <v>1.3507768583460623E-2</v>
      </c>
      <c r="D933" s="1">
        <f t="shared" si="85"/>
        <v>1.1353648436473569</v>
      </c>
      <c r="F933" s="1">
        <f t="shared" si="89"/>
        <v>88.620936765369848</v>
      </c>
      <c r="G933" s="1">
        <f t="shared" si="86"/>
        <v>88.56804980121656</v>
      </c>
      <c r="H933">
        <v>0</v>
      </c>
      <c r="I933" s="1">
        <f t="shared" si="87"/>
        <v>0</v>
      </c>
      <c r="J933" s="1">
        <f t="shared" si="88"/>
        <v>0</v>
      </c>
    </row>
    <row r="934" spans="1:10" x14ac:dyDescent="0.25">
      <c r="A934" s="2">
        <v>35345</v>
      </c>
      <c r="B934" s="1">
        <v>47.702376999999998</v>
      </c>
      <c r="C934" s="1">
        <f t="shared" si="84"/>
        <v>1.1099804705137304E-3</v>
      </c>
      <c r="D934" s="1">
        <f t="shared" si="85"/>
        <v>5.8914131264623346E-2</v>
      </c>
      <c r="F934" s="1">
        <f t="shared" si="89"/>
        <v>88.726710693676438</v>
      </c>
      <c r="G934" s="1">
        <f t="shared" si="86"/>
        <v>88.67382372952315</v>
      </c>
      <c r="H934">
        <v>0</v>
      </c>
      <c r="I934" s="1">
        <f t="shared" si="87"/>
        <v>0</v>
      </c>
      <c r="J934" s="1">
        <f t="shared" si="88"/>
        <v>0</v>
      </c>
    </row>
    <row r="935" spans="1:10" x14ac:dyDescent="0.25">
      <c r="A935" s="2">
        <v>35346</v>
      </c>
      <c r="B935" s="1">
        <v>47.511901999999999</v>
      </c>
      <c r="C935" s="1">
        <f t="shared" si="84"/>
        <v>-3.9929876031125095E-3</v>
      </c>
      <c r="D935" s="1">
        <f t="shared" si="85"/>
        <v>-0.38415632356795482</v>
      </c>
      <c r="F935" s="1">
        <f t="shared" si="89"/>
        <v>88.832484621983028</v>
      </c>
      <c r="G935" s="1">
        <f t="shared" si="86"/>
        <v>88.77959765782974</v>
      </c>
      <c r="H935">
        <v>0</v>
      </c>
      <c r="I935" s="1">
        <f t="shared" si="87"/>
        <v>0</v>
      </c>
      <c r="J935" s="1">
        <f t="shared" si="88"/>
        <v>0</v>
      </c>
    </row>
    <row r="936" spans="1:10" x14ac:dyDescent="0.25">
      <c r="A936" s="2">
        <v>35347</v>
      </c>
      <c r="B936" s="1">
        <v>47.141433999999997</v>
      </c>
      <c r="C936" s="1">
        <f t="shared" si="84"/>
        <v>-7.7973725404637028E-3</v>
      </c>
      <c r="D936" s="1">
        <f t="shared" si="85"/>
        <v>-0.71447596112598177</v>
      </c>
      <c r="F936" s="1">
        <f t="shared" si="89"/>
        <v>88.938258550289618</v>
      </c>
      <c r="G936" s="1">
        <f t="shared" si="86"/>
        <v>88.88537158613633</v>
      </c>
      <c r="H936">
        <v>0</v>
      </c>
      <c r="I936" s="1">
        <f t="shared" si="87"/>
        <v>0</v>
      </c>
      <c r="J936" s="1">
        <f t="shared" si="88"/>
        <v>0</v>
      </c>
    </row>
    <row r="937" spans="1:10" x14ac:dyDescent="0.25">
      <c r="A937" s="2">
        <v>35348</v>
      </c>
      <c r="B937" s="1">
        <v>47.046185000000001</v>
      </c>
      <c r="C937" s="1">
        <f t="shared" si="84"/>
        <v>-2.0204943277710957E-3</v>
      </c>
      <c r="D937" s="1">
        <f t="shared" si="85"/>
        <v>-0.2128925648984481</v>
      </c>
      <c r="F937" s="1">
        <f t="shared" si="89"/>
        <v>89.044032478596208</v>
      </c>
      <c r="G937" s="1">
        <f t="shared" si="86"/>
        <v>88.99114551444292</v>
      </c>
      <c r="H937">
        <v>0</v>
      </c>
      <c r="I937" s="1">
        <f t="shared" si="87"/>
        <v>0</v>
      </c>
      <c r="J937" s="1">
        <f t="shared" si="88"/>
        <v>0</v>
      </c>
    </row>
    <row r="938" spans="1:10" x14ac:dyDescent="0.25">
      <c r="A938" s="2">
        <v>35349</v>
      </c>
      <c r="B938" s="1">
        <v>47.628337999999999</v>
      </c>
      <c r="C938" s="1">
        <f t="shared" si="84"/>
        <v>1.2374074539731503E-2</v>
      </c>
      <c r="D938" s="1">
        <f t="shared" si="85"/>
        <v>1.0369306915326053</v>
      </c>
      <c r="F938" s="1">
        <f t="shared" si="89"/>
        <v>89.149806406902798</v>
      </c>
      <c r="G938" s="1">
        <f t="shared" si="86"/>
        <v>89.09691944274951</v>
      </c>
      <c r="H938">
        <v>0</v>
      </c>
      <c r="I938" s="1">
        <f t="shared" si="87"/>
        <v>0</v>
      </c>
      <c r="J938" s="1">
        <f t="shared" si="88"/>
        <v>0</v>
      </c>
    </row>
    <row r="939" spans="1:10" x14ac:dyDescent="0.25">
      <c r="A939" s="2">
        <v>35352</v>
      </c>
      <c r="B939" s="1">
        <v>47.691783999999998</v>
      </c>
      <c r="C939" s="1">
        <f t="shared" si="84"/>
        <v>1.3321061087623717E-3</v>
      </c>
      <c r="D939" s="1">
        <f t="shared" si="85"/>
        <v>7.8200418411402517E-2</v>
      </c>
      <c r="F939" s="1">
        <f t="shared" si="89"/>
        <v>89.255580335209387</v>
      </c>
      <c r="G939" s="1">
        <f t="shared" si="86"/>
        <v>89.2026933710561</v>
      </c>
      <c r="H939">
        <v>0</v>
      </c>
      <c r="I939" s="1">
        <f t="shared" si="87"/>
        <v>0</v>
      </c>
      <c r="J939" s="1">
        <f t="shared" si="88"/>
        <v>0</v>
      </c>
    </row>
    <row r="940" spans="1:10" x14ac:dyDescent="0.25">
      <c r="A940" s="2">
        <v>35353</v>
      </c>
      <c r="B940" s="1">
        <v>47.628337999999999</v>
      </c>
      <c r="C940" s="1">
        <f t="shared" si="84"/>
        <v>-1.3303339627638799E-3</v>
      </c>
      <c r="D940" s="1">
        <f t="shared" si="85"/>
        <v>-0.15296868091187499</v>
      </c>
      <c r="F940" s="1">
        <f t="shared" si="89"/>
        <v>89.361354263515977</v>
      </c>
      <c r="G940" s="1">
        <f t="shared" si="86"/>
        <v>89.30846729936269</v>
      </c>
      <c r="H940">
        <v>0</v>
      </c>
      <c r="I940" s="1">
        <f t="shared" si="87"/>
        <v>0</v>
      </c>
      <c r="J940" s="1">
        <f t="shared" si="88"/>
        <v>0</v>
      </c>
    </row>
    <row r="941" spans="1:10" x14ac:dyDescent="0.25">
      <c r="A941" s="2">
        <v>35354</v>
      </c>
      <c r="B941" s="1">
        <v>47.861153000000002</v>
      </c>
      <c r="C941" s="1">
        <f t="shared" si="84"/>
        <v>4.8881613295009832E-3</v>
      </c>
      <c r="D941" s="1">
        <f t="shared" si="85"/>
        <v>0.38695857275015577</v>
      </c>
      <c r="F941" s="1">
        <f t="shared" si="89"/>
        <v>89.467128191822567</v>
      </c>
      <c r="G941" s="1">
        <f t="shared" si="86"/>
        <v>89.41424122766928</v>
      </c>
      <c r="H941">
        <v>0</v>
      </c>
      <c r="I941" s="1">
        <f t="shared" si="87"/>
        <v>0</v>
      </c>
      <c r="J941" s="1">
        <f t="shared" si="88"/>
        <v>0</v>
      </c>
    </row>
    <row r="942" spans="1:10" x14ac:dyDescent="0.25">
      <c r="A942" s="2">
        <v>35355</v>
      </c>
      <c r="B942" s="1">
        <v>47.988166999999997</v>
      </c>
      <c r="C942" s="1">
        <f t="shared" si="84"/>
        <v>2.6538015078741524E-3</v>
      </c>
      <c r="D942" s="1">
        <f t="shared" si="85"/>
        <v>0.19295798169328371</v>
      </c>
      <c r="F942" s="1">
        <f t="shared" si="89"/>
        <v>89.572902120129157</v>
      </c>
      <c r="G942" s="1">
        <f t="shared" si="86"/>
        <v>89.520015155975869</v>
      </c>
      <c r="H942">
        <v>0</v>
      </c>
      <c r="I942" s="1">
        <f t="shared" si="87"/>
        <v>0</v>
      </c>
      <c r="J942" s="1">
        <f t="shared" si="88"/>
        <v>0</v>
      </c>
    </row>
    <row r="943" spans="1:10" x14ac:dyDescent="0.25">
      <c r="A943" s="2">
        <v>35356</v>
      </c>
      <c r="B943" s="1">
        <v>48.242187999999999</v>
      </c>
      <c r="C943" s="1">
        <f t="shared" si="84"/>
        <v>5.2934091022897711E-3</v>
      </c>
      <c r="D943" s="1">
        <f t="shared" si="85"/>
        <v>0.42214462769284811</v>
      </c>
      <c r="F943" s="1">
        <f t="shared" si="89"/>
        <v>89.678676048435747</v>
      </c>
      <c r="G943" s="1">
        <f t="shared" si="86"/>
        <v>89.625789084282459</v>
      </c>
      <c r="H943">
        <v>0</v>
      </c>
      <c r="I943" s="1">
        <f t="shared" si="87"/>
        <v>0</v>
      </c>
      <c r="J943" s="1">
        <f t="shared" si="88"/>
        <v>0</v>
      </c>
    </row>
    <row r="944" spans="1:10" x14ac:dyDescent="0.25">
      <c r="A944" s="2">
        <v>35359</v>
      </c>
      <c r="B944" s="1">
        <v>48.178688000000001</v>
      </c>
      <c r="C944" s="1">
        <f t="shared" si="84"/>
        <v>-1.316275290001309E-3</v>
      </c>
      <c r="D944" s="1">
        <f t="shared" si="85"/>
        <v>-0.15174802218045003</v>
      </c>
      <c r="F944" s="1">
        <f t="shared" si="89"/>
        <v>89.784449976742337</v>
      </c>
      <c r="G944" s="1">
        <f t="shared" si="86"/>
        <v>89.731563012589049</v>
      </c>
      <c r="H944">
        <v>0</v>
      </c>
      <c r="I944" s="1">
        <f t="shared" si="87"/>
        <v>0</v>
      </c>
      <c r="J944" s="1">
        <f t="shared" si="88"/>
        <v>0</v>
      </c>
    </row>
    <row r="945" spans="1:10" x14ac:dyDescent="0.25">
      <c r="A945" s="2">
        <v>35360</v>
      </c>
      <c r="B945" s="1">
        <v>47.840012000000002</v>
      </c>
      <c r="C945" s="1">
        <f t="shared" si="84"/>
        <v>-7.0295812123401854E-3</v>
      </c>
      <c r="D945" s="1">
        <f t="shared" si="85"/>
        <v>-0.64781168887109863</v>
      </c>
      <c r="F945" s="1">
        <f t="shared" si="89"/>
        <v>89.890223905048927</v>
      </c>
      <c r="G945" s="1">
        <f t="shared" si="86"/>
        <v>89.837336940895639</v>
      </c>
      <c r="H945">
        <v>0</v>
      </c>
      <c r="I945" s="1">
        <f t="shared" si="87"/>
        <v>0</v>
      </c>
      <c r="J945" s="1">
        <f t="shared" si="88"/>
        <v>0</v>
      </c>
    </row>
    <row r="946" spans="1:10" x14ac:dyDescent="0.25">
      <c r="A946" s="2">
        <v>35361</v>
      </c>
      <c r="B946" s="1">
        <v>47.998717999999997</v>
      </c>
      <c r="C946" s="1">
        <f t="shared" si="84"/>
        <v>3.3174322782359485E-3</v>
      </c>
      <c r="D946" s="1">
        <f t="shared" si="85"/>
        <v>0.25057840632121009</v>
      </c>
      <c r="F946" s="1">
        <f t="shared" si="89"/>
        <v>89.995997833355517</v>
      </c>
      <c r="G946" s="1">
        <f t="shared" si="86"/>
        <v>89.943110869202229</v>
      </c>
      <c r="H946">
        <v>0</v>
      </c>
      <c r="I946" s="1">
        <f t="shared" si="87"/>
        <v>0</v>
      </c>
      <c r="J946" s="1">
        <f t="shared" si="88"/>
        <v>0</v>
      </c>
    </row>
    <row r="947" spans="1:10" x14ac:dyDescent="0.25">
      <c r="A947" s="2">
        <v>35362</v>
      </c>
      <c r="B947" s="1">
        <v>47.585991</v>
      </c>
      <c r="C947" s="1">
        <f t="shared" si="84"/>
        <v>-8.5987088238481026E-3</v>
      </c>
      <c r="D947" s="1">
        <f t="shared" si="85"/>
        <v>-0.78405280864497318</v>
      </c>
      <c r="F947" s="1">
        <f t="shared" si="89"/>
        <v>90.101771761662107</v>
      </c>
      <c r="G947" s="1">
        <f t="shared" si="86"/>
        <v>90.048884797508819</v>
      </c>
      <c r="H947">
        <v>0</v>
      </c>
      <c r="I947" s="1">
        <f t="shared" si="87"/>
        <v>0</v>
      </c>
      <c r="J947" s="1">
        <f t="shared" si="88"/>
        <v>0</v>
      </c>
    </row>
    <row r="948" spans="1:10" x14ac:dyDescent="0.25">
      <c r="A948" s="2">
        <v>35363</v>
      </c>
      <c r="B948" s="1">
        <v>47.628337999999999</v>
      </c>
      <c r="C948" s="1">
        <f t="shared" si="84"/>
        <v>8.8990476209688414E-4</v>
      </c>
      <c r="D948" s="1">
        <f t="shared" si="85"/>
        <v>3.9805831385223429E-2</v>
      </c>
      <c r="F948" s="1">
        <f t="shared" si="89"/>
        <v>90.207545689968697</v>
      </c>
      <c r="G948" s="1">
        <f t="shared" si="86"/>
        <v>90.154658725815409</v>
      </c>
      <c r="H948">
        <v>0</v>
      </c>
      <c r="I948" s="1">
        <f t="shared" si="87"/>
        <v>0</v>
      </c>
      <c r="J948" s="1">
        <f t="shared" si="88"/>
        <v>0</v>
      </c>
    </row>
    <row r="949" spans="1:10" x14ac:dyDescent="0.25">
      <c r="A949" s="2">
        <v>35366</v>
      </c>
      <c r="B949" s="1">
        <v>47.310780000000001</v>
      </c>
      <c r="C949" s="1">
        <f t="shared" si="84"/>
        <v>-6.6674172002390304E-3</v>
      </c>
      <c r="D949" s="1">
        <f t="shared" si="85"/>
        <v>-0.61636642579077883</v>
      </c>
      <c r="F949" s="1">
        <f t="shared" si="89"/>
        <v>90.313319618275287</v>
      </c>
      <c r="G949" s="1">
        <f t="shared" si="86"/>
        <v>90.260432654121999</v>
      </c>
      <c r="H949">
        <v>0</v>
      </c>
      <c r="I949" s="1">
        <f t="shared" si="87"/>
        <v>0</v>
      </c>
      <c r="J949" s="1">
        <f t="shared" si="88"/>
        <v>0</v>
      </c>
    </row>
    <row r="950" spans="1:10" x14ac:dyDescent="0.25">
      <c r="A950" s="2">
        <v>35367</v>
      </c>
      <c r="B950" s="1">
        <v>47.691783999999998</v>
      </c>
      <c r="C950" s="1">
        <f t="shared" si="84"/>
        <v>8.0532174696759853E-3</v>
      </c>
      <c r="D950" s="1">
        <f t="shared" si="85"/>
        <v>0.66176782951304558</v>
      </c>
      <c r="F950" s="1">
        <f t="shared" si="89"/>
        <v>90.419093546581877</v>
      </c>
      <c r="G950" s="1">
        <f t="shared" si="86"/>
        <v>90.366206582428589</v>
      </c>
      <c r="H950">
        <v>0</v>
      </c>
      <c r="I950" s="1">
        <f t="shared" si="87"/>
        <v>0</v>
      </c>
      <c r="J950" s="1">
        <f t="shared" si="88"/>
        <v>0</v>
      </c>
    </row>
    <row r="951" spans="1:10" x14ac:dyDescent="0.25">
      <c r="A951" s="2">
        <v>35368</v>
      </c>
      <c r="B951" s="1">
        <v>47.533047000000003</v>
      </c>
      <c r="C951" s="1">
        <f t="shared" si="84"/>
        <v>-3.3283929995152838E-3</v>
      </c>
      <c r="D951" s="1">
        <f t="shared" si="85"/>
        <v>-0.32645221312741063</v>
      </c>
      <c r="F951" s="1">
        <f t="shared" si="89"/>
        <v>90.524867474888467</v>
      </c>
      <c r="G951" s="1">
        <f t="shared" si="86"/>
        <v>90.471980510735179</v>
      </c>
      <c r="H951">
        <v>0</v>
      </c>
      <c r="I951" s="1">
        <f t="shared" si="87"/>
        <v>0</v>
      </c>
      <c r="J951" s="1">
        <f t="shared" si="88"/>
        <v>0</v>
      </c>
    </row>
    <row r="952" spans="1:10" x14ac:dyDescent="0.25">
      <c r="A952" s="2">
        <v>35369</v>
      </c>
      <c r="B952" s="1">
        <v>47.988166999999997</v>
      </c>
      <c r="C952" s="1">
        <f t="shared" si="84"/>
        <v>9.5748122353695037E-3</v>
      </c>
      <c r="D952" s="1">
        <f t="shared" si="85"/>
        <v>0.79388186102953517</v>
      </c>
      <c r="F952" s="1">
        <f t="shared" si="89"/>
        <v>90.630641403195057</v>
      </c>
      <c r="G952" s="1">
        <f t="shared" si="86"/>
        <v>90.577754439041769</v>
      </c>
      <c r="H952">
        <v>0</v>
      </c>
      <c r="I952" s="1">
        <f t="shared" si="87"/>
        <v>0</v>
      </c>
      <c r="J952" s="1">
        <f t="shared" si="88"/>
        <v>0</v>
      </c>
    </row>
    <row r="953" spans="1:10" x14ac:dyDescent="0.25">
      <c r="A953" s="2">
        <v>35370</v>
      </c>
      <c r="B953" s="1">
        <v>47.818798000000001</v>
      </c>
      <c r="C953" s="1">
        <f t="shared" si="84"/>
        <v>-3.5293909017195032E-3</v>
      </c>
      <c r="D953" s="1">
        <f t="shared" si="85"/>
        <v>-0.34390406284802483</v>
      </c>
      <c r="F953" s="1">
        <f t="shared" si="89"/>
        <v>90.736415331501647</v>
      </c>
      <c r="G953" s="1">
        <f t="shared" si="86"/>
        <v>90.683528367348359</v>
      </c>
      <c r="H953">
        <v>0</v>
      </c>
      <c r="I953" s="1">
        <f t="shared" si="87"/>
        <v>0</v>
      </c>
      <c r="J953" s="1">
        <f t="shared" si="88"/>
        <v>0</v>
      </c>
    </row>
    <row r="954" spans="1:10" x14ac:dyDescent="0.25">
      <c r="A954" s="2">
        <v>35373</v>
      </c>
      <c r="B954" s="1">
        <v>48.136364</v>
      </c>
      <c r="C954" s="1">
        <f t="shared" si="84"/>
        <v>6.6410284926024139E-3</v>
      </c>
      <c r="D954" s="1">
        <f t="shared" si="85"/>
        <v>0.53915306819103126</v>
      </c>
      <c r="F954" s="1">
        <f t="shared" si="89"/>
        <v>90.842189259808237</v>
      </c>
      <c r="G954" s="1">
        <f t="shared" si="86"/>
        <v>90.789302295654949</v>
      </c>
      <c r="H954">
        <v>0</v>
      </c>
      <c r="I954" s="1">
        <f t="shared" si="87"/>
        <v>0</v>
      </c>
      <c r="J954" s="1">
        <f t="shared" si="88"/>
        <v>0</v>
      </c>
    </row>
    <row r="955" spans="1:10" x14ac:dyDescent="0.25">
      <c r="A955" s="2">
        <v>35374</v>
      </c>
      <c r="B955" s="1">
        <v>48.411521999999998</v>
      </c>
      <c r="C955" s="1">
        <f t="shared" si="84"/>
        <v>5.7162190314166139E-3</v>
      </c>
      <c r="D955" s="1">
        <f t="shared" si="85"/>
        <v>0.45885553493409953</v>
      </c>
      <c r="F955" s="1">
        <f t="shared" si="89"/>
        <v>90.947963188114826</v>
      </c>
      <c r="G955" s="1">
        <f t="shared" si="86"/>
        <v>90.895076223961539</v>
      </c>
      <c r="H955">
        <v>0</v>
      </c>
      <c r="I955" s="1">
        <f t="shared" si="87"/>
        <v>0</v>
      </c>
      <c r="J955" s="1">
        <f t="shared" si="88"/>
        <v>0</v>
      </c>
    </row>
    <row r="956" spans="1:10" x14ac:dyDescent="0.25">
      <c r="A956" s="2">
        <v>35375</v>
      </c>
      <c r="B956" s="1">
        <v>49.342925999999999</v>
      </c>
      <c r="C956" s="1">
        <f t="shared" si="84"/>
        <v>1.9239304230096312E-2</v>
      </c>
      <c r="D956" s="1">
        <f t="shared" si="85"/>
        <v>1.6330113249116271</v>
      </c>
      <c r="F956" s="1">
        <f t="shared" si="89"/>
        <v>91.053737116421416</v>
      </c>
      <c r="G956" s="1">
        <f t="shared" si="86"/>
        <v>91.000850152268129</v>
      </c>
      <c r="H956">
        <v>0</v>
      </c>
      <c r="I956" s="1">
        <f t="shared" si="87"/>
        <v>0</v>
      </c>
      <c r="J956" s="1">
        <f t="shared" si="88"/>
        <v>0</v>
      </c>
    </row>
    <row r="957" spans="1:10" x14ac:dyDescent="0.25">
      <c r="A957" s="2">
        <v>35376</v>
      </c>
      <c r="B957" s="1">
        <v>49.459377000000003</v>
      </c>
      <c r="C957" s="1">
        <f t="shared" si="84"/>
        <v>2.3600343441328342E-3</v>
      </c>
      <c r="D957" s="1">
        <f t="shared" si="85"/>
        <v>0.16745134536403677</v>
      </c>
      <c r="F957" s="1">
        <f t="shared" si="89"/>
        <v>91.159511044728006</v>
      </c>
      <c r="G957" s="1">
        <f t="shared" si="86"/>
        <v>91.106624080574719</v>
      </c>
      <c r="H957">
        <v>0</v>
      </c>
      <c r="I957" s="1">
        <f t="shared" si="87"/>
        <v>0</v>
      </c>
      <c r="J957" s="1">
        <f t="shared" si="88"/>
        <v>0</v>
      </c>
    </row>
    <row r="958" spans="1:10" x14ac:dyDescent="0.25">
      <c r="A958" s="2">
        <v>35377</v>
      </c>
      <c r="B958" s="1">
        <v>49.734515999999999</v>
      </c>
      <c r="C958" s="1">
        <f t="shared" si="84"/>
        <v>5.5629289467191588E-3</v>
      </c>
      <c r="D958" s="1">
        <f t="shared" si="85"/>
        <v>0.44554596556813597</v>
      </c>
      <c r="F958" s="1">
        <f t="shared" si="89"/>
        <v>91.265284973034596</v>
      </c>
      <c r="G958" s="1">
        <f t="shared" si="86"/>
        <v>91.212398008881308</v>
      </c>
      <c r="H958">
        <v>0</v>
      </c>
      <c r="I958" s="1">
        <f t="shared" si="87"/>
        <v>0</v>
      </c>
      <c r="J958" s="1">
        <f t="shared" si="88"/>
        <v>0</v>
      </c>
    </row>
    <row r="959" spans="1:10" x14ac:dyDescent="0.25">
      <c r="A959" s="2">
        <v>35380</v>
      </c>
      <c r="B959" s="1">
        <v>49.681614000000003</v>
      </c>
      <c r="C959" s="1">
        <f t="shared" si="84"/>
        <v>-1.0636878420611554E-3</v>
      </c>
      <c r="D959" s="1">
        <f t="shared" si="85"/>
        <v>-0.12981685705671522</v>
      </c>
      <c r="F959" s="1">
        <f t="shared" si="89"/>
        <v>91.371058901341186</v>
      </c>
      <c r="G959" s="1">
        <f t="shared" si="86"/>
        <v>91.318171937187898</v>
      </c>
      <c r="H959">
        <v>0</v>
      </c>
      <c r="I959" s="1">
        <f t="shared" si="87"/>
        <v>0</v>
      </c>
      <c r="J959" s="1">
        <f t="shared" si="88"/>
        <v>0</v>
      </c>
    </row>
    <row r="960" spans="1:10" x14ac:dyDescent="0.25">
      <c r="A960" s="2">
        <v>35381</v>
      </c>
      <c r="B960" s="1">
        <v>49.533473999999998</v>
      </c>
      <c r="C960" s="1">
        <f t="shared" si="84"/>
        <v>-2.9817871858994968E-3</v>
      </c>
      <c r="D960" s="1">
        <f t="shared" si="85"/>
        <v>-0.29635780664266986</v>
      </c>
      <c r="F960" s="1">
        <f t="shared" si="89"/>
        <v>91.476832829647776</v>
      </c>
      <c r="G960" s="1">
        <f t="shared" si="86"/>
        <v>91.423945865494488</v>
      </c>
      <c r="H960">
        <v>0</v>
      </c>
      <c r="I960" s="1">
        <f t="shared" si="87"/>
        <v>0</v>
      </c>
      <c r="J960" s="1">
        <f t="shared" si="88"/>
        <v>0</v>
      </c>
    </row>
    <row r="961" spans="1:10" x14ac:dyDescent="0.25">
      <c r="A961" s="2">
        <v>35382</v>
      </c>
      <c r="B961" s="1">
        <v>49.755737000000003</v>
      </c>
      <c r="C961" s="1">
        <f t="shared" si="84"/>
        <v>4.4871272303655752E-3</v>
      </c>
      <c r="D961" s="1">
        <f t="shared" si="85"/>
        <v>0.35213837435901985</v>
      </c>
      <c r="F961" s="1">
        <f t="shared" si="89"/>
        <v>91.582606757954366</v>
      </c>
      <c r="G961" s="1">
        <f t="shared" si="86"/>
        <v>91.529719793801078</v>
      </c>
      <c r="H961">
        <v>0</v>
      </c>
      <c r="I961" s="1">
        <f t="shared" si="87"/>
        <v>0</v>
      </c>
      <c r="J961" s="1">
        <f t="shared" si="88"/>
        <v>0</v>
      </c>
    </row>
    <row r="962" spans="1:10" x14ac:dyDescent="0.25">
      <c r="A962" s="2">
        <v>35383</v>
      </c>
      <c r="B962" s="1">
        <v>50.083857999999999</v>
      </c>
      <c r="C962" s="1">
        <f t="shared" si="84"/>
        <v>6.5946365139761846E-3</v>
      </c>
      <c r="D962" s="1">
        <f t="shared" si="85"/>
        <v>0.53512503690140967</v>
      </c>
      <c r="F962" s="1">
        <f t="shared" si="89"/>
        <v>91.688380686260956</v>
      </c>
      <c r="G962" s="1">
        <f t="shared" si="86"/>
        <v>91.635493722107668</v>
      </c>
      <c r="H962">
        <v>0</v>
      </c>
      <c r="I962" s="1">
        <f t="shared" si="87"/>
        <v>0</v>
      </c>
      <c r="J962" s="1">
        <f t="shared" si="88"/>
        <v>0</v>
      </c>
    </row>
    <row r="963" spans="1:10" x14ac:dyDescent="0.25">
      <c r="A963" s="2">
        <v>35384</v>
      </c>
      <c r="B963" s="1">
        <v>50.147311999999999</v>
      </c>
      <c r="C963" s="1">
        <f t="shared" si="84"/>
        <v>1.2669551135617413E-3</v>
      </c>
      <c r="D963" s="1">
        <f t="shared" si="85"/>
        <v>7.2543616201424063E-2</v>
      </c>
      <c r="F963" s="1">
        <f t="shared" si="89"/>
        <v>91.794154614567546</v>
      </c>
      <c r="G963" s="1">
        <f t="shared" si="86"/>
        <v>91.741267650414258</v>
      </c>
      <c r="H963">
        <v>0</v>
      </c>
      <c r="I963" s="1">
        <f t="shared" si="87"/>
        <v>0</v>
      </c>
      <c r="J963" s="1">
        <f t="shared" si="88"/>
        <v>0</v>
      </c>
    </row>
    <row r="964" spans="1:10" x14ac:dyDescent="0.25">
      <c r="A964" s="2">
        <v>35387</v>
      </c>
      <c r="B964" s="1">
        <v>50.157890000000002</v>
      </c>
      <c r="C964" s="1">
        <f t="shared" ref="C964:C1027" si="90">(B964-B963)/B963</f>
        <v>2.1093852448167947E-4</v>
      </c>
      <c r="D964" s="1">
        <f t="shared" ref="D964:D1027" si="91">(C964-$L$3)/$L$4</f>
        <v>-1.914611096983803E-2</v>
      </c>
      <c r="F964" s="1">
        <f t="shared" si="89"/>
        <v>91.899928542874136</v>
      </c>
      <c r="G964" s="1">
        <f t="shared" si="86"/>
        <v>91.847041578720848</v>
      </c>
      <c r="H964">
        <v>0</v>
      </c>
      <c r="I964" s="1">
        <f t="shared" si="87"/>
        <v>0</v>
      </c>
      <c r="J964" s="1">
        <f t="shared" si="88"/>
        <v>0</v>
      </c>
    </row>
    <row r="965" spans="1:10" x14ac:dyDescent="0.25">
      <c r="A965" s="2">
        <v>35388</v>
      </c>
      <c r="B965" s="1">
        <v>50.517757000000003</v>
      </c>
      <c r="C965" s="1">
        <f t="shared" si="90"/>
        <v>7.1746837835483359E-3</v>
      </c>
      <c r="D965" s="1">
        <f t="shared" si="91"/>
        <v>0.58548823805134342</v>
      </c>
      <c r="F965" s="1">
        <f t="shared" si="89"/>
        <v>92.005702471180726</v>
      </c>
      <c r="G965" s="1">
        <f t="shared" si="86"/>
        <v>91.952815507027438</v>
      </c>
      <c r="H965">
        <v>0</v>
      </c>
      <c r="I965" s="1">
        <f t="shared" si="87"/>
        <v>0</v>
      </c>
      <c r="J965" s="1">
        <f t="shared" si="88"/>
        <v>0</v>
      </c>
    </row>
    <row r="966" spans="1:10" x14ac:dyDescent="0.25">
      <c r="A966" s="2">
        <v>35389</v>
      </c>
      <c r="B966" s="1">
        <v>50.602421</v>
      </c>
      <c r="C966" s="1">
        <f t="shared" si="90"/>
        <v>1.6759255562355335E-3</v>
      </c>
      <c r="D966" s="1">
        <f t="shared" si="91"/>
        <v>0.1080528957881554</v>
      </c>
      <c r="F966" s="1">
        <f t="shared" si="89"/>
        <v>92.111476399487316</v>
      </c>
      <c r="G966" s="1">
        <f t="shared" si="86"/>
        <v>92.058589435334028</v>
      </c>
      <c r="H966">
        <v>0</v>
      </c>
      <c r="I966" s="1">
        <f t="shared" si="87"/>
        <v>0</v>
      </c>
      <c r="J966" s="1">
        <f t="shared" si="88"/>
        <v>0</v>
      </c>
    </row>
    <row r="967" spans="1:10" x14ac:dyDescent="0.25">
      <c r="A967" s="2">
        <v>35390</v>
      </c>
      <c r="B967" s="1">
        <v>50.528343</v>
      </c>
      <c r="C967" s="1">
        <f t="shared" si="90"/>
        <v>-1.4639220522670267E-3</v>
      </c>
      <c r="D967" s="1">
        <f t="shared" si="91"/>
        <v>-0.16456760426831957</v>
      </c>
      <c r="F967" s="1">
        <f t="shared" si="89"/>
        <v>92.217250327793906</v>
      </c>
      <c r="G967" s="1">
        <f t="shared" si="86"/>
        <v>92.164363363640618</v>
      </c>
      <c r="H967">
        <v>0</v>
      </c>
      <c r="I967" s="1">
        <f t="shared" si="87"/>
        <v>0</v>
      </c>
      <c r="J967" s="1">
        <f t="shared" si="88"/>
        <v>0</v>
      </c>
    </row>
    <row r="968" spans="1:10" x14ac:dyDescent="0.25">
      <c r="A968" s="2">
        <v>35391</v>
      </c>
      <c r="B968" s="1">
        <v>50.919933</v>
      </c>
      <c r="C968" s="1">
        <f t="shared" si="90"/>
        <v>7.7499078091676343E-3</v>
      </c>
      <c r="D968" s="1">
        <f t="shared" si="91"/>
        <v>0.63543265608111532</v>
      </c>
      <c r="F968" s="1">
        <f t="shared" si="89"/>
        <v>92.323024256100496</v>
      </c>
      <c r="G968" s="1">
        <f t="shared" si="86"/>
        <v>92.270137291947208</v>
      </c>
      <c r="H968">
        <v>0</v>
      </c>
      <c r="I968" s="1">
        <f t="shared" si="87"/>
        <v>0</v>
      </c>
      <c r="J968" s="1">
        <f t="shared" si="88"/>
        <v>0</v>
      </c>
    </row>
    <row r="969" spans="1:10" x14ac:dyDescent="0.25">
      <c r="A969" s="2">
        <v>35394</v>
      </c>
      <c r="B969" s="1">
        <v>51.565609000000002</v>
      </c>
      <c r="C969" s="1">
        <f t="shared" si="90"/>
        <v>1.2680220926449406E-2</v>
      </c>
      <c r="D969" s="1">
        <f t="shared" si="91"/>
        <v>1.0635121666371634</v>
      </c>
      <c r="F969" s="1">
        <f t="shared" si="89"/>
        <v>92.428798184407086</v>
      </c>
      <c r="G969" s="1">
        <f t="shared" si="86"/>
        <v>92.375911220253798</v>
      </c>
      <c r="H969">
        <v>0</v>
      </c>
      <c r="I969" s="1">
        <f t="shared" si="87"/>
        <v>0</v>
      </c>
      <c r="J969" s="1">
        <f t="shared" si="88"/>
        <v>0</v>
      </c>
    </row>
    <row r="970" spans="1:10" x14ac:dyDescent="0.25">
      <c r="A970" s="2">
        <v>35395</v>
      </c>
      <c r="B970" s="1">
        <v>51.396275000000003</v>
      </c>
      <c r="C970" s="1">
        <f t="shared" si="90"/>
        <v>-3.2838553307883789E-3</v>
      </c>
      <c r="D970" s="1">
        <f t="shared" si="91"/>
        <v>-0.32258518420320464</v>
      </c>
      <c r="F970" s="1">
        <f t="shared" si="89"/>
        <v>92.534572112713676</v>
      </c>
      <c r="G970" s="1">
        <f t="shared" si="86"/>
        <v>92.481685148560388</v>
      </c>
      <c r="H970">
        <v>0</v>
      </c>
      <c r="I970" s="1">
        <f t="shared" si="87"/>
        <v>0</v>
      </c>
      <c r="J970" s="1">
        <f t="shared" si="88"/>
        <v>0</v>
      </c>
    </row>
    <row r="971" spans="1:10" x14ac:dyDescent="0.25">
      <c r="A971" s="2">
        <v>35396</v>
      </c>
      <c r="B971" s="1">
        <v>51.300964</v>
      </c>
      <c r="C971" s="1">
        <f t="shared" si="90"/>
        <v>-1.8544340032424988E-3</v>
      </c>
      <c r="D971" s="1">
        <f t="shared" si="91"/>
        <v>-0.19847420631635204</v>
      </c>
      <c r="F971" s="1">
        <f t="shared" si="89"/>
        <v>92.640346041020265</v>
      </c>
      <c r="G971" s="1">
        <f t="shared" si="86"/>
        <v>92.587459076866978</v>
      </c>
      <c r="H971">
        <v>0</v>
      </c>
      <c r="I971" s="1">
        <f t="shared" si="87"/>
        <v>0</v>
      </c>
      <c r="J971" s="1">
        <f t="shared" si="88"/>
        <v>0</v>
      </c>
    </row>
    <row r="972" spans="1:10" x14ac:dyDescent="0.25">
      <c r="A972" s="2">
        <v>35398</v>
      </c>
      <c r="B972" s="1">
        <v>51.491512</v>
      </c>
      <c r="C972" s="1">
        <f t="shared" si="90"/>
        <v>3.7143161676260064E-3</v>
      </c>
      <c r="D972" s="1">
        <f t="shared" si="91"/>
        <v>0.2850382584799197</v>
      </c>
      <c r="F972" s="1">
        <f t="shared" si="89"/>
        <v>92.746119969326855</v>
      </c>
      <c r="G972" s="1">
        <f t="shared" si="86"/>
        <v>92.693233005173568</v>
      </c>
      <c r="H972">
        <v>0</v>
      </c>
      <c r="I972" s="1">
        <f t="shared" si="87"/>
        <v>0</v>
      </c>
      <c r="J972" s="1">
        <f t="shared" si="88"/>
        <v>0</v>
      </c>
    </row>
    <row r="973" spans="1:10" x14ac:dyDescent="0.25">
      <c r="A973" s="2">
        <v>35401</v>
      </c>
      <c r="B973" s="1">
        <v>51.512622999999998</v>
      </c>
      <c r="C973" s="1">
        <f t="shared" si="90"/>
        <v>4.0998990280179885E-4</v>
      </c>
      <c r="D973" s="1">
        <f t="shared" si="91"/>
        <v>-1.8632701887717346E-3</v>
      </c>
      <c r="F973" s="1">
        <f t="shared" si="89"/>
        <v>92.851893897633445</v>
      </c>
      <c r="G973" s="1">
        <f t="shared" si="86"/>
        <v>92.799006933480157</v>
      </c>
      <c r="H973">
        <v>0</v>
      </c>
      <c r="I973" s="1">
        <f t="shared" si="87"/>
        <v>0</v>
      </c>
      <c r="J973" s="1">
        <f t="shared" si="88"/>
        <v>0</v>
      </c>
    </row>
    <row r="974" spans="1:10" x14ac:dyDescent="0.25">
      <c r="A974" s="2">
        <v>35402</v>
      </c>
      <c r="B974" s="1">
        <v>50.634219999999999</v>
      </c>
      <c r="C974" s="1">
        <f t="shared" si="90"/>
        <v>-1.7052189324546697E-2</v>
      </c>
      <c r="D974" s="1">
        <f t="shared" si="91"/>
        <v>-1.5180349532170165</v>
      </c>
      <c r="F974" s="1">
        <f t="shared" si="89"/>
        <v>92.957667825940035</v>
      </c>
      <c r="G974" s="1">
        <f t="shared" si="86"/>
        <v>92.904780861786747</v>
      </c>
      <c r="H974">
        <v>0</v>
      </c>
      <c r="I974" s="1">
        <f t="shared" si="87"/>
        <v>0</v>
      </c>
      <c r="J974" s="1">
        <f t="shared" si="88"/>
        <v>0</v>
      </c>
    </row>
    <row r="975" spans="1:10" x14ac:dyDescent="0.25">
      <c r="A975" s="2">
        <v>35403</v>
      </c>
      <c r="B975" s="1">
        <v>50.771790000000003</v>
      </c>
      <c r="C975" s="1">
        <f t="shared" si="90"/>
        <v>2.716937280756053E-3</v>
      </c>
      <c r="D975" s="1">
        <f t="shared" si="91"/>
        <v>0.19843981015142487</v>
      </c>
      <c r="F975" s="1">
        <f t="shared" si="89"/>
        <v>93.063441754246625</v>
      </c>
      <c r="G975" s="1">
        <f t="shared" ref="G975:G1038" si="92">F975-0.5*$L$7</f>
        <v>93.010554790093337</v>
      </c>
      <c r="H975">
        <v>0</v>
      </c>
      <c r="I975" s="1">
        <f t="shared" ref="I975:I1038" si="93">H975/$L$8/$L$7</f>
        <v>0</v>
      </c>
      <c r="J975" s="1">
        <f t="shared" ref="J975:J1038" si="94">1/SQRT(2*PI())*EXP(-0.5*G975*G975)</f>
        <v>0</v>
      </c>
    </row>
    <row r="976" spans="1:10" x14ac:dyDescent="0.25">
      <c r="A976" s="2">
        <v>35404</v>
      </c>
      <c r="B976" s="1">
        <v>50.634219999999999</v>
      </c>
      <c r="C976" s="1">
        <f t="shared" si="90"/>
        <v>-2.7095755339727775E-3</v>
      </c>
      <c r="D976" s="1">
        <f t="shared" si="91"/>
        <v>-0.27272274981108896</v>
      </c>
      <c r="F976" s="1">
        <f t="shared" ref="F976:F1039" si="95">F975+$L$7</f>
        <v>93.169215682553215</v>
      </c>
      <c r="G976" s="1">
        <f t="shared" si="92"/>
        <v>93.116328718399927</v>
      </c>
      <c r="H976">
        <v>0</v>
      </c>
      <c r="I976" s="1">
        <f t="shared" si="93"/>
        <v>0</v>
      </c>
      <c r="J976" s="1">
        <f t="shared" si="94"/>
        <v>0</v>
      </c>
    </row>
    <row r="977" spans="1:10" x14ac:dyDescent="0.25">
      <c r="A977" s="2">
        <v>35405</v>
      </c>
      <c r="B977" s="1">
        <v>50.337851999999998</v>
      </c>
      <c r="C977" s="1">
        <f t="shared" si="90"/>
        <v>-5.8531167261982328E-3</v>
      </c>
      <c r="D977" s="1">
        <f t="shared" si="91"/>
        <v>-0.54566394907564308</v>
      </c>
      <c r="F977" s="1">
        <f t="shared" si="95"/>
        <v>93.274989610859805</v>
      </c>
      <c r="G977" s="1">
        <f t="shared" si="92"/>
        <v>93.222102646706517</v>
      </c>
      <c r="H977">
        <v>0</v>
      </c>
      <c r="I977" s="1">
        <f t="shared" si="93"/>
        <v>0</v>
      </c>
      <c r="J977" s="1">
        <f t="shared" si="94"/>
        <v>0</v>
      </c>
    </row>
    <row r="978" spans="1:10" x14ac:dyDescent="0.25">
      <c r="A978" s="2">
        <v>35408</v>
      </c>
      <c r="B978" s="1">
        <v>51.078690000000002</v>
      </c>
      <c r="C978" s="1">
        <f t="shared" si="90"/>
        <v>1.4717314517115344E-2</v>
      </c>
      <c r="D978" s="1">
        <f t="shared" si="91"/>
        <v>1.2403849141696606</v>
      </c>
      <c r="F978" s="1">
        <f t="shared" si="95"/>
        <v>93.380763539166395</v>
      </c>
      <c r="G978" s="1">
        <f t="shared" si="92"/>
        <v>93.327876575013107</v>
      </c>
      <c r="H978">
        <v>0</v>
      </c>
      <c r="I978" s="1">
        <f t="shared" si="93"/>
        <v>0</v>
      </c>
      <c r="J978" s="1">
        <f t="shared" si="94"/>
        <v>0</v>
      </c>
    </row>
    <row r="979" spans="1:10" x14ac:dyDescent="0.25">
      <c r="A979" s="2">
        <v>35409</v>
      </c>
      <c r="B979" s="1">
        <v>50.835242999999998</v>
      </c>
      <c r="C979" s="1">
        <f t="shared" si="90"/>
        <v>-4.7661167504492244E-3</v>
      </c>
      <c r="D979" s="1">
        <f t="shared" si="91"/>
        <v>-0.4512840574695664</v>
      </c>
      <c r="F979" s="1">
        <f t="shared" si="95"/>
        <v>93.486537467472985</v>
      </c>
      <c r="G979" s="1">
        <f t="shared" si="92"/>
        <v>93.433650503319697</v>
      </c>
      <c r="H979">
        <v>0</v>
      </c>
      <c r="I979" s="1">
        <f t="shared" si="93"/>
        <v>0</v>
      </c>
      <c r="J979" s="1">
        <f t="shared" si="94"/>
        <v>0</v>
      </c>
    </row>
    <row r="980" spans="1:10" x14ac:dyDescent="0.25">
      <c r="A980" s="2">
        <v>35410</v>
      </c>
      <c r="B980" s="1">
        <v>50.369563999999997</v>
      </c>
      <c r="C980" s="1">
        <f t="shared" si="90"/>
        <v>-9.1605542241629794E-3</v>
      </c>
      <c r="D980" s="1">
        <f t="shared" si="91"/>
        <v>-0.83283561376376092</v>
      </c>
      <c r="F980" s="1">
        <f t="shared" si="95"/>
        <v>93.592311395779575</v>
      </c>
      <c r="G980" s="1">
        <f t="shared" si="92"/>
        <v>93.539424431626287</v>
      </c>
      <c r="H980">
        <v>0</v>
      </c>
      <c r="I980" s="1">
        <f t="shared" si="93"/>
        <v>0</v>
      </c>
      <c r="J980" s="1">
        <f t="shared" si="94"/>
        <v>0</v>
      </c>
    </row>
    <row r="981" spans="1:10" x14ac:dyDescent="0.25">
      <c r="A981" s="2">
        <v>35411</v>
      </c>
      <c r="B981" s="1">
        <v>49.533473999999998</v>
      </c>
      <c r="C981" s="1">
        <f t="shared" si="90"/>
        <v>-1.6599111320479143E-2</v>
      </c>
      <c r="D981" s="1">
        <f t="shared" si="91"/>
        <v>-1.4786959892179345</v>
      </c>
      <c r="F981" s="1">
        <f t="shared" si="95"/>
        <v>93.698085324086165</v>
      </c>
      <c r="G981" s="1">
        <f t="shared" si="92"/>
        <v>93.645198359932877</v>
      </c>
      <c r="H981">
        <v>0</v>
      </c>
      <c r="I981" s="1">
        <f t="shared" si="93"/>
        <v>0</v>
      </c>
      <c r="J981" s="1">
        <f t="shared" si="94"/>
        <v>0</v>
      </c>
    </row>
    <row r="982" spans="1:10" x14ac:dyDescent="0.25">
      <c r="A982" s="2">
        <v>35412</v>
      </c>
      <c r="B982" s="1">
        <v>49.660473000000003</v>
      </c>
      <c r="C982" s="1">
        <f t="shared" si="90"/>
        <v>2.5639025439646124E-3</v>
      </c>
      <c r="D982" s="1">
        <f t="shared" si="91"/>
        <v>0.18515241163019835</v>
      </c>
      <c r="F982" s="1">
        <f t="shared" si="95"/>
        <v>93.803859252392755</v>
      </c>
      <c r="G982" s="1">
        <f t="shared" si="92"/>
        <v>93.750972288239467</v>
      </c>
      <c r="H982">
        <v>0</v>
      </c>
      <c r="I982" s="1">
        <f t="shared" si="93"/>
        <v>0</v>
      </c>
      <c r="J982" s="1">
        <f t="shared" si="94"/>
        <v>0</v>
      </c>
    </row>
    <row r="983" spans="1:10" x14ac:dyDescent="0.25">
      <c r="A983" s="2">
        <v>35415</v>
      </c>
      <c r="B983" s="1">
        <v>49.025421000000001</v>
      </c>
      <c r="C983" s="1">
        <f t="shared" si="90"/>
        <v>-1.2787876587482396E-2</v>
      </c>
      <c r="D983" s="1">
        <f t="shared" si="91"/>
        <v>-1.1477816111033536</v>
      </c>
      <c r="F983" s="1">
        <f t="shared" si="95"/>
        <v>93.909633180699345</v>
      </c>
      <c r="G983" s="1">
        <f t="shared" si="92"/>
        <v>93.856746216546057</v>
      </c>
      <c r="H983">
        <v>0</v>
      </c>
      <c r="I983" s="1">
        <f t="shared" si="93"/>
        <v>0</v>
      </c>
      <c r="J983" s="1">
        <f t="shared" si="94"/>
        <v>0</v>
      </c>
    </row>
    <row r="984" spans="1:10" x14ac:dyDescent="0.25">
      <c r="A984" s="2">
        <v>35416</v>
      </c>
      <c r="B984" s="1">
        <v>49.417029999999997</v>
      </c>
      <c r="C984" s="1">
        <f t="shared" si="90"/>
        <v>7.9878763305264722E-3</v>
      </c>
      <c r="D984" s="1">
        <f t="shared" si="91"/>
        <v>0.65609451785901429</v>
      </c>
      <c r="F984" s="1">
        <f t="shared" si="95"/>
        <v>94.015407109005935</v>
      </c>
      <c r="G984" s="1">
        <f t="shared" si="92"/>
        <v>93.962520144852647</v>
      </c>
      <c r="H984">
        <v>0</v>
      </c>
      <c r="I984" s="1">
        <f t="shared" si="93"/>
        <v>0</v>
      </c>
      <c r="J984" s="1">
        <f t="shared" si="94"/>
        <v>0</v>
      </c>
    </row>
    <row r="985" spans="1:10" x14ac:dyDescent="0.25">
      <c r="A985" s="2">
        <v>35417</v>
      </c>
      <c r="B985" s="1">
        <v>49.808593999999999</v>
      </c>
      <c r="C985" s="1">
        <f t="shared" si="90"/>
        <v>7.9236651818209731E-3</v>
      </c>
      <c r="D985" s="1">
        <f t="shared" si="91"/>
        <v>0.65051931878824076</v>
      </c>
      <c r="F985" s="1">
        <f t="shared" si="95"/>
        <v>94.121181037312525</v>
      </c>
      <c r="G985" s="1">
        <f t="shared" si="92"/>
        <v>94.068294073159237</v>
      </c>
      <c r="H985">
        <v>0</v>
      </c>
      <c r="I985" s="1">
        <f t="shared" si="93"/>
        <v>0</v>
      </c>
      <c r="J985" s="1">
        <f t="shared" si="94"/>
        <v>0</v>
      </c>
    </row>
    <row r="986" spans="1:10" x14ac:dyDescent="0.25">
      <c r="A986" s="2">
        <v>35418</v>
      </c>
      <c r="B986" s="1">
        <v>50.835242999999998</v>
      </c>
      <c r="C986" s="1">
        <f t="shared" si="90"/>
        <v>2.061188476831928E-2</v>
      </c>
      <c r="D986" s="1">
        <f t="shared" si="91"/>
        <v>1.7521870427664787</v>
      </c>
      <c r="F986" s="1">
        <f t="shared" si="95"/>
        <v>94.226954965619115</v>
      </c>
      <c r="G986" s="1">
        <f t="shared" si="92"/>
        <v>94.174068001465827</v>
      </c>
      <c r="H986">
        <v>0</v>
      </c>
      <c r="I986" s="1">
        <f t="shared" si="93"/>
        <v>0</v>
      </c>
      <c r="J986" s="1">
        <f t="shared" si="94"/>
        <v>0</v>
      </c>
    </row>
    <row r="987" spans="1:10" x14ac:dyDescent="0.25">
      <c r="A987" s="2">
        <v>35419</v>
      </c>
      <c r="B987" s="1">
        <v>50.946818999999998</v>
      </c>
      <c r="C987" s="1">
        <f t="shared" si="90"/>
        <v>2.1948552503230773E-3</v>
      </c>
      <c r="D987" s="1">
        <f t="shared" si="91"/>
        <v>0.15310950054604341</v>
      </c>
      <c r="F987" s="1">
        <f t="shared" si="95"/>
        <v>94.332728893925704</v>
      </c>
      <c r="G987" s="1">
        <f t="shared" si="92"/>
        <v>94.279841929772417</v>
      </c>
      <c r="H987">
        <v>0</v>
      </c>
      <c r="I987" s="1">
        <f t="shared" si="93"/>
        <v>0</v>
      </c>
      <c r="J987" s="1">
        <f t="shared" si="94"/>
        <v>0</v>
      </c>
    </row>
    <row r="988" spans="1:10" x14ac:dyDescent="0.25">
      <c r="A988" s="2">
        <v>35422</v>
      </c>
      <c r="B988" s="1">
        <v>50.819201999999997</v>
      </c>
      <c r="C988" s="1">
        <f t="shared" si="90"/>
        <v>-2.5049061453670104E-3</v>
      </c>
      <c r="D988" s="1">
        <f t="shared" si="91"/>
        <v>-0.25495211950506352</v>
      </c>
      <c r="F988" s="1">
        <f t="shared" si="95"/>
        <v>94.438502822232294</v>
      </c>
      <c r="G988" s="1">
        <f t="shared" si="92"/>
        <v>94.385615858079007</v>
      </c>
      <c r="H988">
        <v>0</v>
      </c>
      <c r="I988" s="1">
        <f t="shared" si="93"/>
        <v>0</v>
      </c>
      <c r="J988" s="1">
        <f t="shared" si="94"/>
        <v>0</v>
      </c>
    </row>
    <row r="989" spans="1:10" x14ac:dyDescent="0.25">
      <c r="A989" s="2">
        <v>35423</v>
      </c>
      <c r="B989" s="1">
        <v>51.191479000000001</v>
      </c>
      <c r="C989" s="1">
        <f t="shared" si="90"/>
        <v>7.3255184132959032E-3</v>
      </c>
      <c r="D989" s="1">
        <f t="shared" si="91"/>
        <v>0.5985846100141935</v>
      </c>
      <c r="F989" s="1">
        <f t="shared" si="95"/>
        <v>94.544276750538884</v>
      </c>
      <c r="G989" s="1">
        <f t="shared" si="92"/>
        <v>94.491389786385596</v>
      </c>
      <c r="H989">
        <v>0</v>
      </c>
      <c r="I989" s="1">
        <f t="shared" si="93"/>
        <v>0</v>
      </c>
      <c r="J989" s="1">
        <f t="shared" si="94"/>
        <v>0</v>
      </c>
    </row>
    <row r="990" spans="1:10" x14ac:dyDescent="0.25">
      <c r="A990" s="2">
        <v>35425</v>
      </c>
      <c r="B990" s="1">
        <v>51.584991000000002</v>
      </c>
      <c r="C990" s="1">
        <f t="shared" si="90"/>
        <v>7.6870605750617438E-3</v>
      </c>
      <c r="D990" s="1">
        <f t="shared" si="91"/>
        <v>0.62997588029915774</v>
      </c>
      <c r="F990" s="1">
        <f t="shared" si="95"/>
        <v>94.650050678845474</v>
      </c>
      <c r="G990" s="1">
        <f t="shared" si="92"/>
        <v>94.597163714692186</v>
      </c>
      <c r="H990">
        <v>0</v>
      </c>
      <c r="I990" s="1">
        <f t="shared" si="93"/>
        <v>0</v>
      </c>
      <c r="J990" s="1">
        <f t="shared" si="94"/>
        <v>0</v>
      </c>
    </row>
    <row r="991" spans="1:10" x14ac:dyDescent="0.25">
      <c r="A991" s="2">
        <v>35426</v>
      </c>
      <c r="B991" s="1">
        <v>51.648834000000001</v>
      </c>
      <c r="C991" s="1">
        <f t="shared" si="90"/>
        <v>1.2376274331422979E-3</v>
      </c>
      <c r="D991" s="1">
        <f t="shared" si="91"/>
        <v>6.9997210165731696E-2</v>
      </c>
      <c r="F991" s="1">
        <f t="shared" si="95"/>
        <v>94.755824607152064</v>
      </c>
      <c r="G991" s="1">
        <f t="shared" si="92"/>
        <v>94.702937642998776</v>
      </c>
      <c r="H991">
        <v>0</v>
      </c>
      <c r="I991" s="1">
        <f t="shared" si="93"/>
        <v>0</v>
      </c>
      <c r="J991" s="1">
        <f t="shared" si="94"/>
        <v>0</v>
      </c>
    </row>
    <row r="992" spans="1:10" x14ac:dyDescent="0.25">
      <c r="A992" s="2">
        <v>35429</v>
      </c>
      <c r="B992" s="1">
        <v>51.202095</v>
      </c>
      <c r="C992" s="1">
        <f t="shared" si="90"/>
        <v>-8.6495466674039699E-3</v>
      </c>
      <c r="D992" s="1">
        <f t="shared" si="91"/>
        <v>-0.78846685673267747</v>
      </c>
      <c r="F992" s="1">
        <f t="shared" si="95"/>
        <v>94.861598535458654</v>
      </c>
      <c r="G992" s="1">
        <f t="shared" si="92"/>
        <v>94.808711571305366</v>
      </c>
      <c r="H992">
        <v>0</v>
      </c>
      <c r="I992" s="1">
        <f t="shared" si="93"/>
        <v>0</v>
      </c>
      <c r="J992" s="1">
        <f t="shared" si="94"/>
        <v>0</v>
      </c>
    </row>
    <row r="993" spans="1:10" x14ac:dyDescent="0.25">
      <c r="A993" s="2">
        <v>35430</v>
      </c>
      <c r="B993" s="1">
        <v>50.266109</v>
      </c>
      <c r="C993" s="1">
        <f t="shared" si="90"/>
        <v>-1.8280228572678515E-2</v>
      </c>
      <c r="D993" s="1">
        <f t="shared" si="91"/>
        <v>-1.6246607248016252</v>
      </c>
      <c r="F993" s="1">
        <f t="shared" si="95"/>
        <v>94.967372463765244</v>
      </c>
      <c r="G993" s="1">
        <f t="shared" si="92"/>
        <v>94.914485499611956</v>
      </c>
      <c r="H993">
        <v>0</v>
      </c>
      <c r="I993" s="1">
        <f t="shared" si="93"/>
        <v>0</v>
      </c>
      <c r="J993" s="1">
        <f t="shared" si="94"/>
        <v>0</v>
      </c>
    </row>
    <row r="994" spans="1:10" x14ac:dyDescent="0.25">
      <c r="A994" s="2">
        <v>35432</v>
      </c>
      <c r="B994" s="1">
        <v>50.393718999999997</v>
      </c>
      <c r="C994" s="1">
        <f t="shared" si="90"/>
        <v>2.5386886420828221E-3</v>
      </c>
      <c r="D994" s="1">
        <f t="shared" si="91"/>
        <v>0.18296318864982994</v>
      </c>
      <c r="F994" s="1">
        <f t="shared" si="95"/>
        <v>95.073146392071834</v>
      </c>
      <c r="G994" s="1">
        <f t="shared" si="92"/>
        <v>95.020259427918546</v>
      </c>
      <c r="H994">
        <v>0</v>
      </c>
      <c r="I994" s="1">
        <f t="shared" si="93"/>
        <v>0</v>
      </c>
      <c r="J994" s="1">
        <f t="shared" si="94"/>
        <v>0</v>
      </c>
    </row>
    <row r="995" spans="1:10" x14ac:dyDescent="0.25">
      <c r="A995" s="2">
        <v>35433</v>
      </c>
      <c r="B995" s="1">
        <v>51.117001000000002</v>
      </c>
      <c r="C995" s="1">
        <f t="shared" si="90"/>
        <v>1.4352622000372798E-2</v>
      </c>
      <c r="D995" s="1">
        <f t="shared" si="91"/>
        <v>1.2087201110715817</v>
      </c>
      <c r="F995" s="1">
        <f t="shared" si="95"/>
        <v>95.178920320378424</v>
      </c>
      <c r="G995" s="1">
        <f t="shared" si="92"/>
        <v>95.126033356225136</v>
      </c>
      <c r="H995">
        <v>0</v>
      </c>
      <c r="I995" s="1">
        <f t="shared" si="93"/>
        <v>0</v>
      </c>
      <c r="J995" s="1">
        <f t="shared" si="94"/>
        <v>0</v>
      </c>
    </row>
    <row r="996" spans="1:10" x14ac:dyDescent="0.25">
      <c r="A996" s="2">
        <v>35436</v>
      </c>
      <c r="B996" s="1">
        <v>50.670349000000002</v>
      </c>
      <c r="C996" s="1">
        <f t="shared" si="90"/>
        <v>-8.7378365565695115E-3</v>
      </c>
      <c r="D996" s="1">
        <f t="shared" si="91"/>
        <v>-0.79613271722509793</v>
      </c>
      <c r="F996" s="1">
        <f t="shared" si="95"/>
        <v>95.284694248685014</v>
      </c>
      <c r="G996" s="1">
        <f t="shared" si="92"/>
        <v>95.231807284531726</v>
      </c>
      <c r="H996">
        <v>0</v>
      </c>
      <c r="I996" s="1">
        <f t="shared" si="93"/>
        <v>0</v>
      </c>
      <c r="J996" s="1">
        <f t="shared" si="94"/>
        <v>0</v>
      </c>
    </row>
    <row r="997" spans="1:10" x14ac:dyDescent="0.25">
      <c r="A997" s="2">
        <v>35437</v>
      </c>
      <c r="B997" s="1">
        <v>51.287177999999997</v>
      </c>
      <c r="C997" s="1">
        <f t="shared" si="90"/>
        <v>1.2173371847113104E-2</v>
      </c>
      <c r="D997" s="1">
        <f t="shared" si="91"/>
        <v>1.0195044736881018</v>
      </c>
      <c r="F997" s="1">
        <f t="shared" si="95"/>
        <v>95.390468176991604</v>
      </c>
      <c r="G997" s="1">
        <f t="shared" si="92"/>
        <v>95.337581212838316</v>
      </c>
      <c r="H997">
        <v>0</v>
      </c>
      <c r="I997" s="1">
        <f t="shared" si="93"/>
        <v>0</v>
      </c>
      <c r="J997" s="1">
        <f t="shared" si="94"/>
        <v>0</v>
      </c>
    </row>
    <row r="998" spans="1:10" x14ac:dyDescent="0.25">
      <c r="A998" s="2">
        <v>35438</v>
      </c>
      <c r="B998" s="1">
        <v>50.840515000000003</v>
      </c>
      <c r="C998" s="1">
        <f t="shared" si="90"/>
        <v>-8.7090578467778797E-3</v>
      </c>
      <c r="D998" s="1">
        <f t="shared" si="91"/>
        <v>-0.79363397612915132</v>
      </c>
      <c r="F998" s="1">
        <f t="shared" si="95"/>
        <v>95.496242105298194</v>
      </c>
      <c r="G998" s="1">
        <f t="shared" si="92"/>
        <v>95.443355141144906</v>
      </c>
      <c r="H998">
        <v>0</v>
      </c>
      <c r="I998" s="1">
        <f t="shared" si="93"/>
        <v>0</v>
      </c>
      <c r="J998" s="1">
        <f t="shared" si="94"/>
        <v>0</v>
      </c>
    </row>
    <row r="999" spans="1:10" x14ac:dyDescent="0.25">
      <c r="A999" s="2">
        <v>35439</v>
      </c>
      <c r="B999" s="1">
        <v>51.265960999999997</v>
      </c>
      <c r="C999" s="1">
        <f t="shared" si="90"/>
        <v>8.3682472531994168E-3</v>
      </c>
      <c r="D999" s="1">
        <f t="shared" si="91"/>
        <v>0.68912061468780117</v>
      </c>
      <c r="F999" s="1">
        <f t="shared" si="95"/>
        <v>95.602016033604784</v>
      </c>
      <c r="G999" s="1">
        <f t="shared" si="92"/>
        <v>95.549129069451496</v>
      </c>
      <c r="H999">
        <v>0</v>
      </c>
      <c r="I999" s="1">
        <f t="shared" si="93"/>
        <v>0</v>
      </c>
      <c r="J999" s="1">
        <f t="shared" si="94"/>
        <v>0</v>
      </c>
    </row>
    <row r="1000" spans="1:10" x14ac:dyDescent="0.25">
      <c r="A1000" s="2">
        <v>35440</v>
      </c>
      <c r="B1000" s="1">
        <v>51.819018999999997</v>
      </c>
      <c r="C1000" s="1">
        <f t="shared" si="90"/>
        <v>1.0788015853248125E-2</v>
      </c>
      <c r="D1000" s="1">
        <f t="shared" si="91"/>
        <v>0.89921951374897113</v>
      </c>
      <c r="F1000" s="1">
        <f t="shared" si="95"/>
        <v>95.707789961911374</v>
      </c>
      <c r="G1000" s="1">
        <f t="shared" si="92"/>
        <v>95.654902997758086</v>
      </c>
      <c r="H1000">
        <v>0</v>
      </c>
      <c r="I1000" s="1">
        <f t="shared" si="93"/>
        <v>0</v>
      </c>
      <c r="J1000" s="1">
        <f t="shared" si="94"/>
        <v>0</v>
      </c>
    </row>
    <row r="1001" spans="1:10" x14ac:dyDescent="0.25">
      <c r="A1001" s="2">
        <v>35443</v>
      </c>
      <c r="B1001" s="1">
        <v>51.744534000000002</v>
      </c>
      <c r="C1001" s="1">
        <f t="shared" si="90"/>
        <v>-1.4374066016185235E-3</v>
      </c>
      <c r="D1001" s="1">
        <f t="shared" si="91"/>
        <v>-0.16226537297676169</v>
      </c>
      <c r="F1001" s="1">
        <f t="shared" si="95"/>
        <v>95.813563890217964</v>
      </c>
      <c r="G1001" s="1">
        <f t="shared" si="92"/>
        <v>95.760676926064676</v>
      </c>
      <c r="H1001">
        <v>0</v>
      </c>
      <c r="I1001" s="1">
        <f t="shared" si="93"/>
        <v>0</v>
      </c>
      <c r="J1001" s="1">
        <f t="shared" si="94"/>
        <v>0</v>
      </c>
    </row>
    <row r="1002" spans="1:10" x14ac:dyDescent="0.25">
      <c r="A1002" s="2">
        <v>35444</v>
      </c>
      <c r="B1002" s="1">
        <v>52.393326000000002</v>
      </c>
      <c r="C1002" s="1">
        <f t="shared" si="90"/>
        <v>1.2538367820647496E-2</v>
      </c>
      <c r="D1002" s="1">
        <f t="shared" si="91"/>
        <v>1.0511956247344423</v>
      </c>
      <c r="F1002" s="1">
        <f t="shared" si="95"/>
        <v>95.919337818524554</v>
      </c>
      <c r="G1002" s="1">
        <f t="shared" si="92"/>
        <v>95.866450854371266</v>
      </c>
      <c r="H1002">
        <v>0</v>
      </c>
      <c r="I1002" s="1">
        <f t="shared" si="93"/>
        <v>0</v>
      </c>
      <c r="J1002" s="1">
        <f t="shared" si="94"/>
        <v>0</v>
      </c>
    </row>
    <row r="1003" spans="1:10" x14ac:dyDescent="0.25">
      <c r="A1003" s="2">
        <v>35445</v>
      </c>
      <c r="B1003" s="1">
        <v>52.265709000000001</v>
      </c>
      <c r="C1003" s="1">
        <f t="shared" si="90"/>
        <v>-2.4357491639297865E-3</v>
      </c>
      <c r="D1003" s="1">
        <f t="shared" si="91"/>
        <v>-0.24894749341723757</v>
      </c>
      <c r="F1003" s="1">
        <f t="shared" si="95"/>
        <v>96.025111746831143</v>
      </c>
      <c r="G1003" s="1">
        <f t="shared" si="92"/>
        <v>95.972224782677856</v>
      </c>
      <c r="H1003">
        <v>0</v>
      </c>
      <c r="I1003" s="1">
        <f t="shared" si="93"/>
        <v>0</v>
      </c>
      <c r="J1003" s="1">
        <f t="shared" si="94"/>
        <v>0</v>
      </c>
    </row>
    <row r="1004" spans="1:10" x14ac:dyDescent="0.25">
      <c r="A1004" s="2">
        <v>35446</v>
      </c>
      <c r="B1004" s="1">
        <v>52.478416000000003</v>
      </c>
      <c r="C1004" s="1">
        <f t="shared" si="90"/>
        <v>4.069723803038848E-3</v>
      </c>
      <c r="D1004" s="1">
        <f t="shared" si="91"/>
        <v>0.31589689220079231</v>
      </c>
      <c r="F1004" s="1">
        <f t="shared" si="95"/>
        <v>96.130885675137733</v>
      </c>
      <c r="G1004" s="1">
        <f t="shared" si="92"/>
        <v>96.077998710984446</v>
      </c>
      <c r="H1004">
        <v>0</v>
      </c>
      <c r="I1004" s="1">
        <f t="shared" si="93"/>
        <v>0</v>
      </c>
      <c r="J1004" s="1">
        <f t="shared" si="94"/>
        <v>0</v>
      </c>
    </row>
    <row r="1005" spans="1:10" x14ac:dyDescent="0.25">
      <c r="A1005" s="2">
        <v>35447</v>
      </c>
      <c r="B1005" s="1">
        <v>52.797519999999999</v>
      </c>
      <c r="C1005" s="1">
        <f t="shared" si="90"/>
        <v>6.0806713373360169E-3</v>
      </c>
      <c r="D1005" s="1">
        <f t="shared" si="91"/>
        <v>0.49049948148024031</v>
      </c>
      <c r="F1005" s="1">
        <f t="shared" si="95"/>
        <v>96.236659603444323</v>
      </c>
      <c r="G1005" s="1">
        <f t="shared" si="92"/>
        <v>96.183772639291035</v>
      </c>
      <c r="H1005">
        <v>0</v>
      </c>
      <c r="I1005" s="1">
        <f t="shared" si="93"/>
        <v>0</v>
      </c>
      <c r="J1005" s="1">
        <f t="shared" si="94"/>
        <v>0</v>
      </c>
    </row>
    <row r="1006" spans="1:10" x14ac:dyDescent="0.25">
      <c r="A1006" s="2">
        <v>35450</v>
      </c>
      <c r="B1006" s="1">
        <v>52.861300999999997</v>
      </c>
      <c r="C1006" s="1">
        <f t="shared" si="90"/>
        <v>1.2080302256620909E-3</v>
      </c>
      <c r="D1006" s="1">
        <f t="shared" si="91"/>
        <v>6.7427402165598407E-2</v>
      </c>
      <c r="F1006" s="1">
        <f t="shared" si="95"/>
        <v>96.342433531750913</v>
      </c>
      <c r="G1006" s="1">
        <f t="shared" si="92"/>
        <v>96.289546567597625</v>
      </c>
      <c r="H1006">
        <v>0</v>
      </c>
      <c r="I1006" s="1">
        <f t="shared" si="93"/>
        <v>0</v>
      </c>
      <c r="J1006" s="1">
        <f t="shared" si="94"/>
        <v>0</v>
      </c>
    </row>
    <row r="1007" spans="1:10" x14ac:dyDescent="0.25">
      <c r="A1007" s="2">
        <v>35451</v>
      </c>
      <c r="B1007" s="1">
        <v>53.286754999999999</v>
      </c>
      <c r="C1007" s="1">
        <f t="shared" si="90"/>
        <v>8.0484965740817097E-3</v>
      </c>
      <c r="D1007" s="1">
        <f t="shared" si="91"/>
        <v>0.66135793289445155</v>
      </c>
      <c r="F1007" s="1">
        <f t="shared" si="95"/>
        <v>96.448207460057503</v>
      </c>
      <c r="G1007" s="1">
        <f t="shared" si="92"/>
        <v>96.395320495904215</v>
      </c>
      <c r="H1007">
        <v>0</v>
      </c>
      <c r="I1007" s="1">
        <f t="shared" si="93"/>
        <v>0</v>
      </c>
      <c r="J1007" s="1">
        <f t="shared" si="94"/>
        <v>0</v>
      </c>
    </row>
    <row r="1008" spans="1:10" x14ac:dyDescent="0.25">
      <c r="A1008" s="2">
        <v>35452</v>
      </c>
      <c r="B1008" s="1">
        <v>53.669643000000001</v>
      </c>
      <c r="C1008" s="1">
        <f t="shared" si="90"/>
        <v>7.1854253463173208E-3</v>
      </c>
      <c r="D1008" s="1">
        <f t="shared" si="91"/>
        <v>0.58642088529369318</v>
      </c>
      <c r="F1008" s="1">
        <f t="shared" si="95"/>
        <v>96.553981388364093</v>
      </c>
      <c r="G1008" s="1">
        <f t="shared" si="92"/>
        <v>96.501094424210805</v>
      </c>
      <c r="H1008">
        <v>0</v>
      </c>
      <c r="I1008" s="1">
        <f t="shared" si="93"/>
        <v>0</v>
      </c>
      <c r="J1008" s="1">
        <f t="shared" si="94"/>
        <v>0</v>
      </c>
    </row>
    <row r="1009" spans="1:10" x14ac:dyDescent="0.25">
      <c r="A1009" s="2">
        <v>35453</v>
      </c>
      <c r="B1009" s="1">
        <v>52.925159000000001</v>
      </c>
      <c r="C1009" s="1">
        <f t="shared" si="90"/>
        <v>-1.3871603356854821E-2</v>
      </c>
      <c r="D1009" s="1">
        <f t="shared" si="91"/>
        <v>-1.241877303197086</v>
      </c>
      <c r="F1009" s="1">
        <f t="shared" si="95"/>
        <v>96.659755316670683</v>
      </c>
      <c r="G1009" s="1">
        <f t="shared" si="92"/>
        <v>96.606868352517395</v>
      </c>
      <c r="H1009">
        <v>0</v>
      </c>
      <c r="I1009" s="1">
        <f t="shared" si="93"/>
        <v>0</v>
      </c>
      <c r="J1009" s="1">
        <f t="shared" si="94"/>
        <v>0</v>
      </c>
    </row>
    <row r="1010" spans="1:10" x14ac:dyDescent="0.25">
      <c r="A1010" s="2">
        <v>35454</v>
      </c>
      <c r="B1010" s="1">
        <v>52.244453</v>
      </c>
      <c r="C1010" s="1">
        <f t="shared" si="90"/>
        <v>-1.2861671327241562E-2</v>
      </c>
      <c r="D1010" s="1">
        <f t="shared" si="91"/>
        <v>-1.1541889153305407</v>
      </c>
      <c r="F1010" s="1">
        <f t="shared" si="95"/>
        <v>96.765529244977273</v>
      </c>
      <c r="G1010" s="1">
        <f t="shared" si="92"/>
        <v>96.712642280823985</v>
      </c>
      <c r="H1010">
        <v>0</v>
      </c>
      <c r="I1010" s="1">
        <f t="shared" si="93"/>
        <v>0</v>
      </c>
      <c r="J1010" s="1">
        <f t="shared" si="94"/>
        <v>0</v>
      </c>
    </row>
    <row r="1011" spans="1:10" x14ac:dyDescent="0.25">
      <c r="A1011" s="2">
        <v>35457</v>
      </c>
      <c r="B1011" s="1">
        <v>52.095523999999997</v>
      </c>
      <c r="C1011" s="1">
        <f t="shared" si="90"/>
        <v>-2.8506184187630894E-3</v>
      </c>
      <c r="D1011" s="1">
        <f t="shared" si="91"/>
        <v>-0.28496894344062013</v>
      </c>
      <c r="F1011" s="1">
        <f t="shared" si="95"/>
        <v>96.871303173283863</v>
      </c>
      <c r="G1011" s="1">
        <f t="shared" si="92"/>
        <v>96.818416209130575</v>
      </c>
      <c r="H1011">
        <v>0</v>
      </c>
      <c r="I1011" s="1">
        <f t="shared" si="93"/>
        <v>0</v>
      </c>
      <c r="J1011" s="1">
        <f t="shared" si="94"/>
        <v>0</v>
      </c>
    </row>
    <row r="1012" spans="1:10" x14ac:dyDescent="0.25">
      <c r="A1012" s="2">
        <v>35458</v>
      </c>
      <c r="B1012" s="1">
        <v>52.244453</v>
      </c>
      <c r="C1012" s="1">
        <f t="shared" si="90"/>
        <v>2.8587676745511293E-3</v>
      </c>
      <c r="D1012" s="1">
        <f t="shared" si="91"/>
        <v>0.21075438006077815</v>
      </c>
      <c r="F1012" s="1">
        <f t="shared" si="95"/>
        <v>96.977077101590453</v>
      </c>
      <c r="G1012" s="1">
        <f t="shared" si="92"/>
        <v>96.924190137437165</v>
      </c>
      <c r="H1012">
        <v>0</v>
      </c>
      <c r="I1012" s="1">
        <f t="shared" si="93"/>
        <v>0</v>
      </c>
      <c r="J1012" s="1">
        <f t="shared" si="94"/>
        <v>0</v>
      </c>
    </row>
    <row r="1013" spans="1:10" x14ac:dyDescent="0.25">
      <c r="A1013" s="2">
        <v>35459</v>
      </c>
      <c r="B1013" s="1">
        <v>52.755020000000002</v>
      </c>
      <c r="C1013" s="1">
        <f t="shared" si="90"/>
        <v>9.7726547160901806E-3</v>
      </c>
      <c r="D1013" s="1">
        <f t="shared" si="91"/>
        <v>0.81105973803236442</v>
      </c>
      <c r="F1013" s="1">
        <f t="shared" si="95"/>
        <v>97.082851029897043</v>
      </c>
      <c r="G1013" s="1">
        <f t="shared" si="92"/>
        <v>97.029964065743755</v>
      </c>
      <c r="H1013">
        <v>0</v>
      </c>
      <c r="I1013" s="1">
        <f t="shared" si="93"/>
        <v>0</v>
      </c>
      <c r="J1013" s="1">
        <f t="shared" si="94"/>
        <v>0</v>
      </c>
    </row>
    <row r="1014" spans="1:10" x14ac:dyDescent="0.25">
      <c r="A1014" s="2">
        <v>35460</v>
      </c>
      <c r="B1014" s="1">
        <v>53.435726000000003</v>
      </c>
      <c r="C1014" s="1">
        <f t="shared" si="90"/>
        <v>1.290315120722162E-2</v>
      </c>
      <c r="D1014" s="1">
        <f t="shared" si="91"/>
        <v>1.0828683176991687</v>
      </c>
      <c r="F1014" s="1">
        <f t="shared" si="95"/>
        <v>97.188624958203633</v>
      </c>
      <c r="G1014" s="1">
        <f t="shared" si="92"/>
        <v>97.135737994050345</v>
      </c>
      <c r="H1014">
        <v>0</v>
      </c>
      <c r="I1014" s="1">
        <f t="shared" si="93"/>
        <v>0</v>
      </c>
      <c r="J1014" s="1">
        <f t="shared" si="94"/>
        <v>0</v>
      </c>
    </row>
    <row r="1015" spans="1:10" x14ac:dyDescent="0.25">
      <c r="A1015" s="2">
        <v>35461</v>
      </c>
      <c r="B1015" s="1">
        <v>53.371845</v>
      </c>
      <c r="C1015" s="1">
        <f t="shared" si="90"/>
        <v>-1.195473605055952E-3</v>
      </c>
      <c r="D1015" s="1">
        <f t="shared" si="91"/>
        <v>-0.14125929155916545</v>
      </c>
      <c r="F1015" s="1">
        <f t="shared" si="95"/>
        <v>97.294398886510223</v>
      </c>
      <c r="G1015" s="1">
        <f t="shared" si="92"/>
        <v>97.241511922356935</v>
      </c>
      <c r="H1015">
        <v>0</v>
      </c>
      <c r="I1015" s="1">
        <f t="shared" si="93"/>
        <v>0</v>
      </c>
      <c r="J1015" s="1">
        <f t="shared" si="94"/>
        <v>0</v>
      </c>
    </row>
    <row r="1016" spans="1:10" x14ac:dyDescent="0.25">
      <c r="A1016" s="2">
        <v>35464</v>
      </c>
      <c r="B1016" s="1">
        <v>53.531421999999999</v>
      </c>
      <c r="C1016" s="1">
        <f t="shared" si="90"/>
        <v>2.989909754852933E-3</v>
      </c>
      <c r="D1016" s="1">
        <f t="shared" si="91"/>
        <v>0.22214092615094805</v>
      </c>
      <c r="F1016" s="1">
        <f t="shared" si="95"/>
        <v>97.400172814816813</v>
      </c>
      <c r="G1016" s="1">
        <f t="shared" si="92"/>
        <v>97.347285850663525</v>
      </c>
      <c r="H1016">
        <v>0</v>
      </c>
      <c r="I1016" s="1">
        <f t="shared" si="93"/>
        <v>0</v>
      </c>
      <c r="J1016" s="1">
        <f t="shared" si="94"/>
        <v>0</v>
      </c>
    </row>
    <row r="1017" spans="1:10" x14ac:dyDescent="0.25">
      <c r="A1017" s="2">
        <v>35465</v>
      </c>
      <c r="B1017" s="1">
        <v>53.861122000000002</v>
      </c>
      <c r="C1017" s="1">
        <f t="shared" si="90"/>
        <v>6.1589994751120669E-3</v>
      </c>
      <c r="D1017" s="1">
        <f t="shared" si="91"/>
        <v>0.49730040265589676</v>
      </c>
      <c r="F1017" s="1">
        <f t="shared" si="95"/>
        <v>97.505946743123403</v>
      </c>
      <c r="G1017" s="1">
        <f t="shared" si="92"/>
        <v>97.453059778970115</v>
      </c>
      <c r="H1017">
        <v>0</v>
      </c>
      <c r="I1017" s="1">
        <f t="shared" si="93"/>
        <v>0</v>
      </c>
      <c r="J1017" s="1">
        <f t="shared" si="94"/>
        <v>0</v>
      </c>
    </row>
    <row r="1018" spans="1:10" x14ac:dyDescent="0.25">
      <c r="A1018" s="2">
        <v>35466</v>
      </c>
      <c r="B1018" s="1">
        <v>52.850712000000001</v>
      </c>
      <c r="C1018" s="1">
        <f t="shared" si="90"/>
        <v>-1.875954236527045E-2</v>
      </c>
      <c r="D1018" s="1">
        <f t="shared" si="91"/>
        <v>-1.6662776381405173</v>
      </c>
      <c r="F1018" s="1">
        <f t="shared" si="95"/>
        <v>97.611720671429993</v>
      </c>
      <c r="G1018" s="1">
        <f t="shared" si="92"/>
        <v>97.558833707276705</v>
      </c>
      <c r="H1018">
        <v>0</v>
      </c>
      <c r="I1018" s="1">
        <f t="shared" si="93"/>
        <v>0</v>
      </c>
      <c r="J1018" s="1">
        <f t="shared" si="94"/>
        <v>0</v>
      </c>
    </row>
    <row r="1019" spans="1:10" x14ac:dyDescent="0.25">
      <c r="A1019" s="2">
        <v>35467</v>
      </c>
      <c r="B1019" s="1">
        <v>53.201678999999999</v>
      </c>
      <c r="C1019" s="1">
        <f t="shared" si="90"/>
        <v>6.6407241590235744E-3</v>
      </c>
      <c r="D1019" s="1">
        <f t="shared" si="91"/>
        <v>0.53912664411483646</v>
      </c>
      <c r="F1019" s="1">
        <f t="shared" si="95"/>
        <v>97.717494599736582</v>
      </c>
      <c r="G1019" s="1">
        <f t="shared" si="92"/>
        <v>97.664607635583295</v>
      </c>
      <c r="H1019">
        <v>0</v>
      </c>
      <c r="I1019" s="1">
        <f t="shared" si="93"/>
        <v>0</v>
      </c>
      <c r="J1019" s="1">
        <f t="shared" si="94"/>
        <v>0</v>
      </c>
    </row>
    <row r="1020" spans="1:10" x14ac:dyDescent="0.25">
      <c r="A1020" s="2">
        <v>35468</v>
      </c>
      <c r="B1020" s="1">
        <v>53.924923</v>
      </c>
      <c r="C1020" s="1">
        <f t="shared" si="90"/>
        <v>1.3594382989303799E-2</v>
      </c>
      <c r="D1020" s="1">
        <f t="shared" si="91"/>
        <v>1.1428852285759497</v>
      </c>
      <c r="F1020" s="1">
        <f t="shared" si="95"/>
        <v>97.823268528043172</v>
      </c>
      <c r="G1020" s="1">
        <f t="shared" si="92"/>
        <v>97.770381563889885</v>
      </c>
      <c r="H1020">
        <v>0</v>
      </c>
      <c r="I1020" s="1">
        <f t="shared" si="93"/>
        <v>0</v>
      </c>
      <c r="J1020" s="1">
        <f t="shared" si="94"/>
        <v>0</v>
      </c>
    </row>
    <row r="1021" spans="1:10" x14ac:dyDescent="0.25">
      <c r="A1021" s="2">
        <v>35471</v>
      </c>
      <c r="B1021" s="1">
        <v>53.414394000000001</v>
      </c>
      <c r="C1021" s="1">
        <f t="shared" si="90"/>
        <v>-9.4674034119621876E-3</v>
      </c>
      <c r="D1021" s="1">
        <f t="shared" si="91"/>
        <v>-0.8594781102955078</v>
      </c>
      <c r="F1021" s="1">
        <f t="shared" si="95"/>
        <v>97.929042456349762</v>
      </c>
      <c r="G1021" s="1">
        <f t="shared" si="92"/>
        <v>97.876155492196474</v>
      </c>
      <c r="H1021">
        <v>0</v>
      </c>
      <c r="I1021" s="1">
        <f t="shared" si="93"/>
        <v>0</v>
      </c>
      <c r="J1021" s="1">
        <f t="shared" si="94"/>
        <v>0</v>
      </c>
    </row>
    <row r="1022" spans="1:10" x14ac:dyDescent="0.25">
      <c r="A1022" s="2">
        <v>35472</v>
      </c>
      <c r="B1022" s="1">
        <v>54.031322000000003</v>
      </c>
      <c r="C1022" s="1">
        <f t="shared" si="90"/>
        <v>1.1549845534145748E-2</v>
      </c>
      <c r="D1022" s="1">
        <f t="shared" si="91"/>
        <v>0.96536615984789609</v>
      </c>
      <c r="F1022" s="1">
        <f t="shared" si="95"/>
        <v>98.034816384656352</v>
      </c>
      <c r="G1022" s="1">
        <f t="shared" si="92"/>
        <v>97.981929420503064</v>
      </c>
      <c r="H1022">
        <v>0</v>
      </c>
      <c r="I1022" s="1">
        <f t="shared" si="93"/>
        <v>0</v>
      </c>
      <c r="J1022" s="1">
        <f t="shared" si="94"/>
        <v>0</v>
      </c>
    </row>
    <row r="1023" spans="1:10" x14ac:dyDescent="0.25">
      <c r="A1023" s="2">
        <v>35473</v>
      </c>
      <c r="B1023" s="1">
        <v>54.797137999999997</v>
      </c>
      <c r="C1023" s="1">
        <f t="shared" si="90"/>
        <v>1.4173556590008917E-2</v>
      </c>
      <c r="D1023" s="1">
        <f t="shared" si="91"/>
        <v>1.1931725725273463</v>
      </c>
      <c r="F1023" s="1">
        <f t="shared" si="95"/>
        <v>98.140590312962942</v>
      </c>
      <c r="G1023" s="1">
        <f t="shared" si="92"/>
        <v>98.087703348809654</v>
      </c>
      <c r="H1023">
        <v>0</v>
      </c>
      <c r="I1023" s="1">
        <f t="shared" si="93"/>
        <v>0</v>
      </c>
      <c r="J1023" s="1">
        <f t="shared" si="94"/>
        <v>0</v>
      </c>
    </row>
    <row r="1024" spans="1:10" x14ac:dyDescent="0.25">
      <c r="A1024" s="2">
        <v>35474</v>
      </c>
      <c r="B1024" s="1">
        <v>55.392738000000001</v>
      </c>
      <c r="C1024" s="1">
        <f t="shared" si="90"/>
        <v>1.0869180795537253E-2</v>
      </c>
      <c r="D1024" s="1">
        <f t="shared" si="91"/>
        <v>0.90626674339603985</v>
      </c>
      <c r="F1024" s="1">
        <f t="shared" si="95"/>
        <v>98.246364241269532</v>
      </c>
      <c r="G1024" s="1">
        <f t="shared" si="92"/>
        <v>98.193477277116244</v>
      </c>
      <c r="H1024">
        <v>0</v>
      </c>
      <c r="I1024" s="1">
        <f t="shared" si="93"/>
        <v>0</v>
      </c>
      <c r="J1024" s="1">
        <f t="shared" si="94"/>
        <v>0</v>
      </c>
    </row>
    <row r="1025" spans="1:10" x14ac:dyDescent="0.25">
      <c r="A1025" s="2">
        <v>35475</v>
      </c>
      <c r="B1025" s="1">
        <v>55.265101999999999</v>
      </c>
      <c r="C1025" s="1">
        <f t="shared" si="90"/>
        <v>-2.3042009586166788E-3</v>
      </c>
      <c r="D1025" s="1">
        <f t="shared" si="91"/>
        <v>-0.23752568510498806</v>
      </c>
      <c r="F1025" s="1">
        <f t="shared" si="95"/>
        <v>98.352138169576122</v>
      </c>
      <c r="G1025" s="1">
        <f t="shared" si="92"/>
        <v>98.299251205422834</v>
      </c>
      <c r="H1025">
        <v>0</v>
      </c>
      <c r="I1025" s="1">
        <f t="shared" si="93"/>
        <v>0</v>
      </c>
      <c r="J1025" s="1">
        <f t="shared" si="94"/>
        <v>0</v>
      </c>
    </row>
    <row r="1026" spans="1:10" x14ac:dyDescent="0.25">
      <c r="A1026" s="2">
        <v>35479</v>
      </c>
      <c r="B1026" s="1">
        <v>55.73312</v>
      </c>
      <c r="C1026" s="1">
        <f t="shared" si="90"/>
        <v>8.468599225601732E-3</v>
      </c>
      <c r="D1026" s="1">
        <f t="shared" si="91"/>
        <v>0.69783377797123214</v>
      </c>
      <c r="F1026" s="1">
        <f t="shared" si="95"/>
        <v>98.457912097882712</v>
      </c>
      <c r="G1026" s="1">
        <f t="shared" si="92"/>
        <v>98.405025133729424</v>
      </c>
      <c r="H1026">
        <v>0</v>
      </c>
      <c r="I1026" s="1">
        <f t="shared" si="93"/>
        <v>0</v>
      </c>
      <c r="J1026" s="1">
        <f t="shared" si="94"/>
        <v>0</v>
      </c>
    </row>
    <row r="1027" spans="1:10" x14ac:dyDescent="0.25">
      <c r="A1027" s="2">
        <v>35480</v>
      </c>
      <c r="B1027" s="1">
        <v>55.360805999999997</v>
      </c>
      <c r="C1027" s="1">
        <f t="shared" si="90"/>
        <v>-6.6803006901462346E-3</v>
      </c>
      <c r="D1027" s="1">
        <f t="shared" si="91"/>
        <v>-0.61748504806131943</v>
      </c>
      <c r="F1027" s="1">
        <f t="shared" si="95"/>
        <v>98.563686026189302</v>
      </c>
      <c r="G1027" s="1">
        <f t="shared" si="92"/>
        <v>98.510799062036014</v>
      </c>
      <c r="H1027">
        <v>0</v>
      </c>
      <c r="I1027" s="1">
        <f t="shared" si="93"/>
        <v>0</v>
      </c>
      <c r="J1027" s="1">
        <f t="shared" si="94"/>
        <v>0</v>
      </c>
    </row>
    <row r="1028" spans="1:10" x14ac:dyDescent="0.25">
      <c r="A1028" s="2">
        <v>35481</v>
      </c>
      <c r="B1028" s="1">
        <v>54.690753999999998</v>
      </c>
      <c r="C1028" s="1">
        <f t="shared" ref="C1028:C1091" si="96">(B1028-B1027)/B1027</f>
        <v>-1.21033642465393E-2</v>
      </c>
      <c r="D1028" s="1">
        <f t="shared" ref="D1028:D1091" si="97">(C1028-$L$3)/$L$4</f>
        <v>-1.0883481226189449</v>
      </c>
      <c r="F1028" s="1">
        <f t="shared" si="95"/>
        <v>98.669459954495892</v>
      </c>
      <c r="G1028" s="1">
        <f t="shared" si="92"/>
        <v>98.616572990342604</v>
      </c>
      <c r="H1028">
        <v>0</v>
      </c>
      <c r="I1028" s="1">
        <f t="shared" si="93"/>
        <v>0</v>
      </c>
      <c r="J1028" s="1">
        <f t="shared" si="94"/>
        <v>0</v>
      </c>
    </row>
    <row r="1029" spans="1:10" x14ac:dyDescent="0.25">
      <c r="A1029" s="2">
        <v>35482</v>
      </c>
      <c r="B1029" s="1">
        <v>54.712029000000001</v>
      </c>
      <c r="C1029" s="1">
        <f t="shared" si="96"/>
        <v>3.8900542493897267E-4</v>
      </c>
      <c r="D1029" s="1">
        <f t="shared" si="97"/>
        <v>-3.685269075882066E-3</v>
      </c>
      <c r="F1029" s="1">
        <f t="shared" si="95"/>
        <v>98.775233882802482</v>
      </c>
      <c r="G1029" s="1">
        <f t="shared" si="92"/>
        <v>98.722346918649194</v>
      </c>
      <c r="H1029">
        <v>0</v>
      </c>
      <c r="I1029" s="1">
        <f t="shared" si="93"/>
        <v>0</v>
      </c>
      <c r="J1029" s="1">
        <f t="shared" si="94"/>
        <v>0</v>
      </c>
    </row>
    <row r="1030" spans="1:10" x14ac:dyDescent="0.25">
      <c r="A1030" s="2">
        <v>35485</v>
      </c>
      <c r="B1030" s="1">
        <v>55.360805999999997</v>
      </c>
      <c r="C1030" s="1">
        <f t="shared" si="96"/>
        <v>1.1858032170585293E-2</v>
      </c>
      <c r="D1030" s="1">
        <f t="shared" si="97"/>
        <v>0.99212478173430718</v>
      </c>
      <c r="F1030" s="1">
        <f t="shared" si="95"/>
        <v>98.881007811109072</v>
      </c>
      <c r="G1030" s="1">
        <f t="shared" si="92"/>
        <v>98.828120846955784</v>
      </c>
      <c r="H1030">
        <v>0</v>
      </c>
      <c r="I1030" s="1">
        <f t="shared" si="93"/>
        <v>0</v>
      </c>
      <c r="J1030" s="1">
        <f t="shared" si="94"/>
        <v>0</v>
      </c>
    </row>
    <row r="1031" spans="1:10" x14ac:dyDescent="0.25">
      <c r="A1031" s="2">
        <v>35486</v>
      </c>
      <c r="B1031" s="1">
        <v>55.403346999999997</v>
      </c>
      <c r="C1031" s="1">
        <f t="shared" si="96"/>
        <v>7.6843173128657023E-4</v>
      </c>
      <c r="D1031" s="1">
        <f t="shared" si="97"/>
        <v>2.9258810468282527E-2</v>
      </c>
      <c r="F1031" s="1">
        <f t="shared" si="95"/>
        <v>98.986781739415662</v>
      </c>
      <c r="G1031" s="1">
        <f t="shared" si="92"/>
        <v>98.933894775262374</v>
      </c>
      <c r="H1031">
        <v>0</v>
      </c>
      <c r="I1031" s="1">
        <f t="shared" si="93"/>
        <v>0</v>
      </c>
      <c r="J1031" s="1">
        <f t="shared" si="94"/>
        <v>0</v>
      </c>
    </row>
    <row r="1032" spans="1:10" x14ac:dyDescent="0.25">
      <c r="A1032" s="2">
        <v>35487</v>
      </c>
      <c r="B1032" s="1">
        <v>54.860916000000003</v>
      </c>
      <c r="C1032" s="1">
        <f t="shared" si="96"/>
        <v>-9.7905817856093324E-3</v>
      </c>
      <c r="D1032" s="1">
        <f t="shared" si="97"/>
        <v>-0.88753840519406868</v>
      </c>
      <c r="F1032" s="1">
        <f t="shared" si="95"/>
        <v>99.092555667722252</v>
      </c>
      <c r="G1032" s="1">
        <f t="shared" si="92"/>
        <v>99.039668703568964</v>
      </c>
      <c r="H1032">
        <v>0</v>
      </c>
      <c r="I1032" s="1">
        <f t="shared" si="93"/>
        <v>0</v>
      </c>
      <c r="J1032" s="1">
        <f t="shared" si="94"/>
        <v>0</v>
      </c>
    </row>
    <row r="1033" spans="1:10" x14ac:dyDescent="0.25">
      <c r="A1033" s="2">
        <v>35488</v>
      </c>
      <c r="B1033" s="1">
        <v>54.041946000000003</v>
      </c>
      <c r="C1033" s="1">
        <f t="shared" si="96"/>
        <v>-1.4928113850669212E-2</v>
      </c>
      <c r="D1033" s="1">
        <f t="shared" si="97"/>
        <v>-1.3336099141552198</v>
      </c>
      <c r="F1033" s="1">
        <f t="shared" si="95"/>
        <v>99.198329596028842</v>
      </c>
      <c r="G1033" s="1">
        <f t="shared" si="92"/>
        <v>99.145442631875554</v>
      </c>
      <c r="H1033">
        <v>0</v>
      </c>
      <c r="I1033" s="1">
        <f t="shared" si="93"/>
        <v>0</v>
      </c>
      <c r="J1033" s="1">
        <f t="shared" si="94"/>
        <v>0</v>
      </c>
    </row>
    <row r="1034" spans="1:10" x14ac:dyDescent="0.25">
      <c r="A1034" s="2">
        <v>35489</v>
      </c>
      <c r="B1034" s="1">
        <v>53.882396999999997</v>
      </c>
      <c r="C1034" s="1">
        <f t="shared" si="96"/>
        <v>-2.9523178162386213E-3</v>
      </c>
      <c r="D1034" s="1">
        <f t="shared" si="97"/>
        <v>-0.29379909829276735</v>
      </c>
      <c r="F1034" s="1">
        <f t="shared" si="95"/>
        <v>99.304103524335432</v>
      </c>
      <c r="G1034" s="1">
        <f t="shared" si="92"/>
        <v>99.251216560182144</v>
      </c>
      <c r="H1034">
        <v>0</v>
      </c>
      <c r="I1034" s="1">
        <f t="shared" si="93"/>
        <v>0</v>
      </c>
      <c r="J1034" s="1">
        <f t="shared" si="94"/>
        <v>0</v>
      </c>
    </row>
    <row r="1035" spans="1:10" x14ac:dyDescent="0.25">
      <c r="A1035" s="2">
        <v>35492</v>
      </c>
      <c r="B1035" s="1">
        <v>54.244033999999999</v>
      </c>
      <c r="C1035" s="1">
        <f t="shared" si="96"/>
        <v>6.7115982238132761E-3</v>
      </c>
      <c r="D1035" s="1">
        <f t="shared" si="97"/>
        <v>0.54528035773191808</v>
      </c>
      <c r="F1035" s="1">
        <f t="shared" si="95"/>
        <v>99.409877452642021</v>
      </c>
      <c r="G1035" s="1">
        <f t="shared" si="92"/>
        <v>99.356990488488734</v>
      </c>
      <c r="H1035">
        <v>0</v>
      </c>
      <c r="I1035" s="1">
        <f t="shared" si="93"/>
        <v>0</v>
      </c>
      <c r="J1035" s="1">
        <f t="shared" si="94"/>
        <v>0</v>
      </c>
    </row>
    <row r="1036" spans="1:10" x14ac:dyDescent="0.25">
      <c r="A1036" s="2">
        <v>35493</v>
      </c>
      <c r="B1036" s="1">
        <v>53.946243000000003</v>
      </c>
      <c r="C1036" s="1">
        <f t="shared" si="96"/>
        <v>-5.4898387535115218E-3</v>
      </c>
      <c r="D1036" s="1">
        <f t="shared" si="97"/>
        <v>-0.51412196522102349</v>
      </c>
      <c r="F1036" s="1">
        <f t="shared" si="95"/>
        <v>99.515651380948611</v>
      </c>
      <c r="G1036" s="1">
        <f t="shared" si="92"/>
        <v>99.462764416795324</v>
      </c>
      <c r="H1036">
        <v>0</v>
      </c>
      <c r="I1036" s="1">
        <f t="shared" si="93"/>
        <v>0</v>
      </c>
      <c r="J1036" s="1">
        <f t="shared" si="94"/>
        <v>0</v>
      </c>
    </row>
    <row r="1037" spans="1:10" x14ac:dyDescent="0.25">
      <c r="A1037" s="2">
        <v>35494</v>
      </c>
      <c r="B1037" s="1">
        <v>54.860916000000003</v>
      </c>
      <c r="C1037" s="1">
        <f t="shared" si="96"/>
        <v>1.6955267858041578E-2</v>
      </c>
      <c r="D1037" s="1">
        <f t="shared" si="97"/>
        <v>1.4346975162380586</v>
      </c>
      <c r="F1037" s="1">
        <f t="shared" si="95"/>
        <v>99.621425309255201</v>
      </c>
      <c r="G1037" s="1">
        <f t="shared" si="92"/>
        <v>99.568538345101913</v>
      </c>
      <c r="H1037">
        <v>0</v>
      </c>
      <c r="I1037" s="1">
        <f t="shared" si="93"/>
        <v>0</v>
      </c>
      <c r="J1037" s="1">
        <f t="shared" si="94"/>
        <v>0</v>
      </c>
    </row>
    <row r="1038" spans="1:10" x14ac:dyDescent="0.25">
      <c r="A1038" s="2">
        <v>35495</v>
      </c>
      <c r="B1038" s="1">
        <v>54.541870000000003</v>
      </c>
      <c r="C1038" s="1">
        <f t="shared" si="96"/>
        <v>-5.8155427080364488E-3</v>
      </c>
      <c r="D1038" s="1">
        <f t="shared" si="97"/>
        <v>-0.54240154627855897</v>
      </c>
      <c r="F1038" s="1">
        <f t="shared" si="95"/>
        <v>99.727199237561791</v>
      </c>
      <c r="G1038" s="1">
        <f t="shared" si="92"/>
        <v>99.674312273408503</v>
      </c>
      <c r="H1038">
        <v>0</v>
      </c>
      <c r="I1038" s="1">
        <f t="shared" si="93"/>
        <v>0</v>
      </c>
      <c r="J1038" s="1">
        <f t="shared" si="94"/>
        <v>0</v>
      </c>
    </row>
    <row r="1039" spans="1:10" x14ac:dyDescent="0.25">
      <c r="A1039" s="2">
        <v>35496</v>
      </c>
      <c r="B1039" s="1">
        <v>55.031086000000002</v>
      </c>
      <c r="C1039" s="1">
        <f t="shared" si="96"/>
        <v>8.9695494488912647E-3</v>
      </c>
      <c r="D1039" s="1">
        <f t="shared" si="97"/>
        <v>0.74132929667308622</v>
      </c>
      <c r="F1039" s="1">
        <f t="shared" si="95"/>
        <v>99.832973165868381</v>
      </c>
      <c r="G1039" s="1">
        <f t="shared" ref="G1039:G1102" si="98">F1039-0.5*$L$7</f>
        <v>99.780086201715093</v>
      </c>
      <c r="H1039">
        <v>0</v>
      </c>
      <c r="I1039" s="1">
        <f t="shared" ref="I1039:I1102" si="99">H1039/$L$8/$L$7</f>
        <v>0</v>
      </c>
      <c r="J1039" s="1">
        <f t="shared" ref="J1039:J1102" si="100">1/SQRT(2*PI())*EXP(-0.5*G1039*G1039)</f>
        <v>0</v>
      </c>
    </row>
    <row r="1040" spans="1:10" x14ac:dyDescent="0.25">
      <c r="A1040" s="2">
        <v>35499</v>
      </c>
      <c r="B1040" s="1">
        <v>55.605452999999997</v>
      </c>
      <c r="C1040" s="1">
        <f t="shared" si="96"/>
        <v>1.0437137293637912E-2</v>
      </c>
      <c r="D1040" s="1">
        <f t="shared" si="97"/>
        <v>0.86875412169586697</v>
      </c>
      <c r="F1040" s="1">
        <f t="shared" ref="F1040:F1103" si="101">F1039+$L$7</f>
        <v>99.938747094174971</v>
      </c>
      <c r="G1040" s="1">
        <f t="shared" si="98"/>
        <v>99.885860130021683</v>
      </c>
      <c r="H1040">
        <v>0</v>
      </c>
      <c r="I1040" s="1">
        <f t="shared" si="99"/>
        <v>0</v>
      </c>
      <c r="J1040" s="1">
        <f t="shared" si="100"/>
        <v>0</v>
      </c>
    </row>
    <row r="1041" spans="1:10" x14ac:dyDescent="0.25">
      <c r="A1041" s="2">
        <v>35500</v>
      </c>
      <c r="B1041" s="1">
        <v>55.307644000000003</v>
      </c>
      <c r="C1041" s="1">
        <f t="shared" si="96"/>
        <v>-5.3557517101783846E-3</v>
      </c>
      <c r="D1041" s="1">
        <f t="shared" si="97"/>
        <v>-0.50247971968477989</v>
      </c>
      <c r="F1041" s="1">
        <f t="shared" si="101"/>
        <v>100.04452102248156</v>
      </c>
      <c r="G1041" s="1">
        <f t="shared" si="98"/>
        <v>99.991634058328273</v>
      </c>
      <c r="H1041">
        <v>0</v>
      </c>
      <c r="I1041" s="1">
        <f t="shared" si="99"/>
        <v>0</v>
      </c>
      <c r="J1041" s="1">
        <f t="shared" si="100"/>
        <v>0</v>
      </c>
    </row>
    <row r="1042" spans="1:10" x14ac:dyDescent="0.25">
      <c r="A1042" s="2">
        <v>35501</v>
      </c>
      <c r="B1042" s="1">
        <v>54.818367000000002</v>
      </c>
      <c r="C1042" s="1">
        <f t="shared" si="96"/>
        <v>-8.846462525143926E-3</v>
      </c>
      <c r="D1042" s="1">
        <f t="shared" si="97"/>
        <v>-0.80556427874154968</v>
      </c>
      <c r="F1042" s="1">
        <f t="shared" si="101"/>
        <v>100.15029495078815</v>
      </c>
      <c r="G1042" s="1">
        <f t="shared" si="98"/>
        <v>100.09740798663486</v>
      </c>
      <c r="H1042">
        <v>0</v>
      </c>
      <c r="I1042" s="1">
        <f t="shared" si="99"/>
        <v>0</v>
      </c>
      <c r="J1042" s="1">
        <f t="shared" si="100"/>
        <v>0</v>
      </c>
    </row>
    <row r="1043" spans="1:10" x14ac:dyDescent="0.25">
      <c r="A1043" s="2">
        <v>35502</v>
      </c>
      <c r="B1043" s="1">
        <v>53.967452999999999</v>
      </c>
      <c r="C1043" s="1">
        <f t="shared" si="96"/>
        <v>-1.5522425175489138E-2</v>
      </c>
      <c r="D1043" s="1">
        <f t="shared" si="97"/>
        <v>-1.3852116065822306</v>
      </c>
      <c r="F1043" s="1">
        <f t="shared" si="101"/>
        <v>100.25606887909474</v>
      </c>
      <c r="G1043" s="1">
        <f t="shared" si="98"/>
        <v>100.20318191494145</v>
      </c>
      <c r="H1043">
        <v>0</v>
      </c>
      <c r="I1043" s="1">
        <f t="shared" si="99"/>
        <v>0</v>
      </c>
      <c r="J1043" s="1">
        <f t="shared" si="100"/>
        <v>0</v>
      </c>
    </row>
    <row r="1044" spans="1:10" x14ac:dyDescent="0.25">
      <c r="A1044" s="2">
        <v>35503</v>
      </c>
      <c r="B1044" s="1">
        <v>54.244033999999999</v>
      </c>
      <c r="C1044" s="1">
        <f t="shared" si="96"/>
        <v>5.1249592972267971E-3</v>
      </c>
      <c r="D1044" s="1">
        <f t="shared" si="97"/>
        <v>0.40751880000416452</v>
      </c>
      <c r="F1044" s="1">
        <f t="shared" si="101"/>
        <v>100.36184280740133</v>
      </c>
      <c r="G1044" s="1">
        <f t="shared" si="98"/>
        <v>100.30895584324804</v>
      </c>
      <c r="H1044">
        <v>0</v>
      </c>
      <c r="I1044" s="1">
        <f t="shared" si="99"/>
        <v>0</v>
      </c>
      <c r="J1044" s="1">
        <f t="shared" si="100"/>
        <v>0</v>
      </c>
    </row>
    <row r="1045" spans="1:10" x14ac:dyDescent="0.25">
      <c r="A1045" s="2">
        <v>35506</v>
      </c>
      <c r="B1045" s="1">
        <v>54.392924999999998</v>
      </c>
      <c r="C1045" s="1">
        <f t="shared" si="96"/>
        <v>2.7448364183238843E-3</v>
      </c>
      <c r="D1045" s="1">
        <f t="shared" si="97"/>
        <v>0.20086218148380744</v>
      </c>
      <c r="F1045" s="1">
        <f t="shared" si="101"/>
        <v>100.46761673570792</v>
      </c>
      <c r="G1045" s="1">
        <f t="shared" si="98"/>
        <v>100.41472977155463</v>
      </c>
      <c r="H1045">
        <v>0</v>
      </c>
      <c r="I1045" s="1">
        <f t="shared" si="99"/>
        <v>0</v>
      </c>
      <c r="J1045" s="1">
        <f t="shared" si="100"/>
        <v>0</v>
      </c>
    </row>
    <row r="1046" spans="1:10" x14ac:dyDescent="0.25">
      <c r="A1046" s="2">
        <v>35507</v>
      </c>
      <c r="B1046" s="1">
        <v>53.807929999999999</v>
      </c>
      <c r="C1046" s="1">
        <f t="shared" si="96"/>
        <v>-1.0754983299758181E-2</v>
      </c>
      <c r="D1046" s="1">
        <f t="shared" si="97"/>
        <v>-0.97127355919661251</v>
      </c>
      <c r="F1046" s="1">
        <f t="shared" si="101"/>
        <v>100.57339066401451</v>
      </c>
      <c r="G1046" s="1">
        <f t="shared" si="98"/>
        <v>100.52050369986122</v>
      </c>
      <c r="H1046">
        <v>0</v>
      </c>
      <c r="I1046" s="1">
        <f t="shared" si="99"/>
        <v>0</v>
      </c>
      <c r="J1046" s="1">
        <f t="shared" si="100"/>
        <v>0</v>
      </c>
    </row>
    <row r="1047" spans="1:10" x14ac:dyDescent="0.25">
      <c r="A1047" s="2">
        <v>35508</v>
      </c>
      <c r="B1047" s="1">
        <v>53.627113000000001</v>
      </c>
      <c r="C1047" s="1">
        <f t="shared" si="96"/>
        <v>-3.3604154629252149E-3</v>
      </c>
      <c r="D1047" s="1">
        <f t="shared" si="97"/>
        <v>-0.32923259646965158</v>
      </c>
      <c r="F1047" s="1">
        <f t="shared" si="101"/>
        <v>100.6791645923211</v>
      </c>
      <c r="G1047" s="1">
        <f t="shared" si="98"/>
        <v>100.62627762816781</v>
      </c>
      <c r="H1047">
        <v>0</v>
      </c>
      <c r="I1047" s="1">
        <f t="shared" si="99"/>
        <v>0</v>
      </c>
      <c r="J1047" s="1">
        <f t="shared" si="100"/>
        <v>0</v>
      </c>
    </row>
    <row r="1048" spans="1:10" x14ac:dyDescent="0.25">
      <c r="A1048" s="2">
        <v>35509</v>
      </c>
      <c r="B1048" s="1">
        <v>53.350600999999997</v>
      </c>
      <c r="C1048" s="1">
        <f t="shared" si="96"/>
        <v>-5.1561977613824531E-3</v>
      </c>
      <c r="D1048" s="1">
        <f t="shared" si="97"/>
        <v>-0.485153242704919</v>
      </c>
      <c r="F1048" s="1">
        <f t="shared" si="101"/>
        <v>100.78493852062769</v>
      </c>
      <c r="G1048" s="1">
        <f t="shared" si="98"/>
        <v>100.7320515564744</v>
      </c>
      <c r="H1048">
        <v>0</v>
      </c>
      <c r="I1048" s="1">
        <f t="shared" si="99"/>
        <v>0</v>
      </c>
      <c r="J1048" s="1">
        <f t="shared" si="100"/>
        <v>0</v>
      </c>
    </row>
    <row r="1049" spans="1:10" x14ac:dyDescent="0.25">
      <c r="A1049" s="2">
        <v>35510</v>
      </c>
      <c r="B1049" s="1">
        <v>53.597622000000001</v>
      </c>
      <c r="C1049" s="1">
        <f t="shared" si="96"/>
        <v>4.6301446538531722E-3</v>
      </c>
      <c r="D1049" s="1">
        <f t="shared" si="97"/>
        <v>0.36455600934308585</v>
      </c>
      <c r="F1049" s="1">
        <f t="shared" si="101"/>
        <v>100.89071244893428</v>
      </c>
      <c r="G1049" s="1">
        <f t="shared" si="98"/>
        <v>100.83782548478099</v>
      </c>
      <c r="H1049">
        <v>0</v>
      </c>
      <c r="I1049" s="1">
        <f t="shared" si="99"/>
        <v>0</v>
      </c>
      <c r="J1049" s="1">
        <f t="shared" si="100"/>
        <v>0</v>
      </c>
    </row>
    <row r="1050" spans="1:10" x14ac:dyDescent="0.25">
      <c r="A1050" s="2">
        <v>35513</v>
      </c>
      <c r="B1050" s="1">
        <v>54.344977999999998</v>
      </c>
      <c r="C1050" s="1">
        <f t="shared" si="96"/>
        <v>1.3943827582499768E-2</v>
      </c>
      <c r="D1050" s="1">
        <f t="shared" si="97"/>
        <v>1.1732261150193366</v>
      </c>
      <c r="F1050" s="1">
        <f t="shared" si="101"/>
        <v>100.99648637724087</v>
      </c>
      <c r="G1050" s="1">
        <f t="shared" si="98"/>
        <v>100.94359941308758</v>
      </c>
      <c r="H1050">
        <v>0</v>
      </c>
      <c r="I1050" s="1">
        <f t="shared" si="99"/>
        <v>0</v>
      </c>
      <c r="J1050" s="1">
        <f t="shared" si="100"/>
        <v>0</v>
      </c>
    </row>
    <row r="1051" spans="1:10" x14ac:dyDescent="0.25">
      <c r="A1051" s="2">
        <v>35514</v>
      </c>
      <c r="B1051" s="1">
        <v>53.811165000000003</v>
      </c>
      <c r="C1051" s="1">
        <f t="shared" si="96"/>
        <v>-9.8226739552639986E-3</v>
      </c>
      <c r="D1051" s="1">
        <f t="shared" si="97"/>
        <v>-0.89032484085274866</v>
      </c>
      <c r="F1051" s="1">
        <f t="shared" si="101"/>
        <v>101.10226030554746</v>
      </c>
      <c r="G1051" s="1">
        <f t="shared" si="98"/>
        <v>101.04937334139417</v>
      </c>
      <c r="H1051">
        <v>0</v>
      </c>
      <c r="I1051" s="1">
        <f t="shared" si="99"/>
        <v>0</v>
      </c>
      <c r="J1051" s="1">
        <f t="shared" si="100"/>
        <v>0</v>
      </c>
    </row>
    <row r="1052" spans="1:10" x14ac:dyDescent="0.25">
      <c r="A1052" s="2">
        <v>35515</v>
      </c>
      <c r="B1052" s="1">
        <v>54.046016999999999</v>
      </c>
      <c r="C1052" s="1">
        <f t="shared" si="96"/>
        <v>4.3643730813112203E-3</v>
      </c>
      <c r="D1052" s="1">
        <f t="shared" si="97"/>
        <v>0.341480119032047</v>
      </c>
      <c r="F1052" s="1">
        <f t="shared" si="101"/>
        <v>101.20803423385405</v>
      </c>
      <c r="G1052" s="1">
        <f t="shared" si="98"/>
        <v>101.15514726970076</v>
      </c>
      <c r="H1052">
        <v>0</v>
      </c>
      <c r="I1052" s="1">
        <f t="shared" si="99"/>
        <v>0</v>
      </c>
      <c r="J1052" s="1">
        <f t="shared" si="100"/>
        <v>0</v>
      </c>
    </row>
    <row r="1053" spans="1:10" x14ac:dyDescent="0.25">
      <c r="A1053" s="2">
        <v>35516</v>
      </c>
      <c r="B1053" s="1">
        <v>52.615386999999998</v>
      </c>
      <c r="C1053" s="1">
        <f t="shared" si="96"/>
        <v>-2.6470590793027372E-2</v>
      </c>
      <c r="D1053" s="1">
        <f t="shared" si="97"/>
        <v>-2.3357973538879171</v>
      </c>
      <c r="F1053" s="1">
        <f t="shared" si="101"/>
        <v>101.31380816216064</v>
      </c>
      <c r="G1053" s="1">
        <f t="shared" si="98"/>
        <v>101.26092119800735</v>
      </c>
      <c r="H1053">
        <v>0</v>
      </c>
      <c r="I1053" s="1">
        <f t="shared" si="99"/>
        <v>0</v>
      </c>
      <c r="J1053" s="1">
        <f t="shared" si="100"/>
        <v>0</v>
      </c>
    </row>
    <row r="1054" spans="1:10" x14ac:dyDescent="0.25">
      <c r="A1054" s="2">
        <v>35520</v>
      </c>
      <c r="B1054" s="1">
        <v>51.504989999999999</v>
      </c>
      <c r="C1054" s="1">
        <f t="shared" si="96"/>
        <v>-2.1104035593238132E-2</v>
      </c>
      <c r="D1054" s="1">
        <f t="shared" si="97"/>
        <v>-1.8698406755493271</v>
      </c>
      <c r="F1054" s="1">
        <f t="shared" si="101"/>
        <v>101.41958209046723</v>
      </c>
      <c r="G1054" s="1">
        <f t="shared" si="98"/>
        <v>101.36669512631394</v>
      </c>
      <c r="H1054">
        <v>0</v>
      </c>
      <c r="I1054" s="1">
        <f t="shared" si="99"/>
        <v>0</v>
      </c>
      <c r="J1054" s="1">
        <f t="shared" si="100"/>
        <v>0</v>
      </c>
    </row>
    <row r="1055" spans="1:10" x14ac:dyDescent="0.25">
      <c r="A1055" s="2">
        <v>35521</v>
      </c>
      <c r="B1055" s="1">
        <v>51.835917999999999</v>
      </c>
      <c r="C1055" s="1">
        <f t="shared" si="96"/>
        <v>6.4251638530557938E-3</v>
      </c>
      <c r="D1055" s="1">
        <f t="shared" si="97"/>
        <v>0.52041039870020966</v>
      </c>
      <c r="F1055" s="1">
        <f t="shared" si="101"/>
        <v>101.52535601877382</v>
      </c>
      <c r="G1055" s="1">
        <f t="shared" si="98"/>
        <v>101.47246905462053</v>
      </c>
      <c r="H1055">
        <v>0</v>
      </c>
      <c r="I1055" s="1">
        <f t="shared" si="99"/>
        <v>0</v>
      </c>
      <c r="J1055" s="1">
        <f t="shared" si="100"/>
        <v>0</v>
      </c>
    </row>
    <row r="1056" spans="1:10" x14ac:dyDescent="0.25">
      <c r="A1056" s="2">
        <v>35522</v>
      </c>
      <c r="B1056" s="1">
        <v>50.907077999999998</v>
      </c>
      <c r="C1056" s="1">
        <f t="shared" si="96"/>
        <v>-1.7918849242720095E-2</v>
      </c>
      <c r="D1056" s="1">
        <f t="shared" si="97"/>
        <v>-1.5932835925559223</v>
      </c>
      <c r="F1056" s="1">
        <f t="shared" si="101"/>
        <v>101.63112994708041</v>
      </c>
      <c r="G1056" s="1">
        <f t="shared" si="98"/>
        <v>101.57824298292712</v>
      </c>
      <c r="H1056">
        <v>0</v>
      </c>
      <c r="I1056" s="1">
        <f t="shared" si="99"/>
        <v>0</v>
      </c>
      <c r="J1056" s="1">
        <f t="shared" si="100"/>
        <v>0</v>
      </c>
    </row>
    <row r="1057" spans="1:10" x14ac:dyDescent="0.25">
      <c r="A1057" s="2">
        <v>35523</v>
      </c>
      <c r="B1057" s="1">
        <v>51.184638999999997</v>
      </c>
      <c r="C1057" s="1">
        <f t="shared" si="96"/>
        <v>5.4523066517390495E-3</v>
      </c>
      <c r="D1057" s="1">
        <f t="shared" si="97"/>
        <v>0.43594107095694334</v>
      </c>
      <c r="F1057" s="1">
        <f t="shared" si="101"/>
        <v>101.736903875387</v>
      </c>
      <c r="G1057" s="1">
        <f t="shared" si="98"/>
        <v>101.68401691123371</v>
      </c>
      <c r="H1057">
        <v>0</v>
      </c>
      <c r="I1057" s="1">
        <f t="shared" si="99"/>
        <v>0</v>
      </c>
      <c r="J1057" s="1">
        <f t="shared" si="100"/>
        <v>0</v>
      </c>
    </row>
    <row r="1058" spans="1:10" x14ac:dyDescent="0.25">
      <c r="A1058" s="2">
        <v>35524</v>
      </c>
      <c r="B1058" s="1">
        <v>51.825245000000002</v>
      </c>
      <c r="C1058" s="1">
        <f t="shared" si="96"/>
        <v>1.2515590859203E-2</v>
      </c>
      <c r="D1058" s="1">
        <f t="shared" si="97"/>
        <v>1.0492179916155768</v>
      </c>
      <c r="F1058" s="1">
        <f t="shared" si="101"/>
        <v>101.84267780369359</v>
      </c>
      <c r="G1058" s="1">
        <f t="shared" si="98"/>
        <v>101.7897908395403</v>
      </c>
      <c r="H1058">
        <v>0</v>
      </c>
      <c r="I1058" s="1">
        <f t="shared" si="99"/>
        <v>0</v>
      </c>
      <c r="J1058" s="1">
        <f t="shared" si="100"/>
        <v>0</v>
      </c>
    </row>
    <row r="1059" spans="1:10" x14ac:dyDescent="0.25">
      <c r="A1059" s="2">
        <v>35527</v>
      </c>
      <c r="B1059" s="1">
        <v>52.028129999999997</v>
      </c>
      <c r="C1059" s="1">
        <f t="shared" si="96"/>
        <v>3.9147909479249907E-3</v>
      </c>
      <c r="D1059" s="1">
        <f t="shared" si="97"/>
        <v>0.30244468760272869</v>
      </c>
      <c r="F1059" s="1">
        <f t="shared" si="101"/>
        <v>101.94845173200018</v>
      </c>
      <c r="G1059" s="1">
        <f t="shared" si="98"/>
        <v>101.89556476784689</v>
      </c>
      <c r="H1059">
        <v>0</v>
      </c>
      <c r="I1059" s="1">
        <f t="shared" si="99"/>
        <v>0</v>
      </c>
      <c r="J1059" s="1">
        <f t="shared" si="100"/>
        <v>0</v>
      </c>
    </row>
    <row r="1060" spans="1:10" x14ac:dyDescent="0.25">
      <c r="A1060" s="2">
        <v>35528</v>
      </c>
      <c r="B1060" s="1">
        <v>52.40184</v>
      </c>
      <c r="C1060" s="1">
        <f t="shared" si="96"/>
        <v>7.1828451262807768E-3</v>
      </c>
      <c r="D1060" s="1">
        <f t="shared" si="97"/>
        <v>0.58619685503352603</v>
      </c>
      <c r="F1060" s="1">
        <f t="shared" si="101"/>
        <v>102.05422566030677</v>
      </c>
      <c r="G1060" s="1">
        <f t="shared" si="98"/>
        <v>102.00133869615348</v>
      </c>
      <c r="H1060">
        <v>0</v>
      </c>
      <c r="I1060" s="1">
        <f t="shared" si="99"/>
        <v>0</v>
      </c>
      <c r="J1060" s="1">
        <f t="shared" si="100"/>
        <v>0</v>
      </c>
    </row>
    <row r="1061" spans="1:10" x14ac:dyDescent="0.25">
      <c r="A1061" s="2">
        <v>35529</v>
      </c>
      <c r="B1061" s="1">
        <v>51.974753999999997</v>
      </c>
      <c r="C1061" s="1">
        <f t="shared" si="96"/>
        <v>-8.1502099926262662E-3</v>
      </c>
      <c r="D1061" s="1">
        <f t="shared" si="97"/>
        <v>-0.74511143604098429</v>
      </c>
      <c r="F1061" s="1">
        <f t="shared" si="101"/>
        <v>102.15999958861336</v>
      </c>
      <c r="G1061" s="1">
        <f t="shared" si="98"/>
        <v>102.10711262446007</v>
      </c>
      <c r="H1061">
        <v>0</v>
      </c>
      <c r="I1061" s="1">
        <f t="shared" si="99"/>
        <v>0</v>
      </c>
      <c r="J1061" s="1">
        <f t="shared" si="100"/>
        <v>0</v>
      </c>
    </row>
    <row r="1062" spans="1:10" x14ac:dyDescent="0.25">
      <c r="A1062" s="2">
        <v>35530</v>
      </c>
      <c r="B1062" s="1">
        <v>51.782550999999998</v>
      </c>
      <c r="C1062" s="1">
        <f t="shared" si="96"/>
        <v>-3.6980069208215828E-3</v>
      </c>
      <c r="D1062" s="1">
        <f t="shared" si="97"/>
        <v>-0.3585443222417169</v>
      </c>
      <c r="F1062" s="1">
        <f t="shared" si="101"/>
        <v>102.26577351691995</v>
      </c>
      <c r="G1062" s="1">
        <f t="shared" si="98"/>
        <v>102.21288655276666</v>
      </c>
      <c r="H1062">
        <v>0</v>
      </c>
      <c r="I1062" s="1">
        <f t="shared" si="99"/>
        <v>0</v>
      </c>
      <c r="J1062" s="1">
        <f t="shared" si="100"/>
        <v>0</v>
      </c>
    </row>
    <row r="1063" spans="1:10" x14ac:dyDescent="0.25">
      <c r="A1063" s="2">
        <v>35531</v>
      </c>
      <c r="B1063" s="1">
        <v>50.138339999999999</v>
      </c>
      <c r="C1063" s="1">
        <f t="shared" si="96"/>
        <v>-3.175222093635361E-2</v>
      </c>
      <c r="D1063" s="1">
        <f t="shared" si="97"/>
        <v>-2.7943803267964817</v>
      </c>
      <c r="F1063" s="1">
        <f t="shared" si="101"/>
        <v>102.37154744522654</v>
      </c>
      <c r="G1063" s="1">
        <f t="shared" si="98"/>
        <v>102.31866048107325</v>
      </c>
      <c r="H1063">
        <v>0</v>
      </c>
      <c r="I1063" s="1">
        <f t="shared" si="99"/>
        <v>0</v>
      </c>
      <c r="J1063" s="1">
        <f t="shared" si="100"/>
        <v>0</v>
      </c>
    </row>
    <row r="1064" spans="1:10" x14ac:dyDescent="0.25">
      <c r="A1064" s="2">
        <v>35534</v>
      </c>
      <c r="B1064" s="1">
        <v>50.810955</v>
      </c>
      <c r="C1064" s="1">
        <f t="shared" si="96"/>
        <v>1.3415182872029677E-2</v>
      </c>
      <c r="D1064" s="1">
        <f t="shared" si="97"/>
        <v>1.1273259939655957</v>
      </c>
      <c r="F1064" s="1">
        <f t="shared" si="101"/>
        <v>102.47732137353313</v>
      </c>
      <c r="G1064" s="1">
        <f t="shared" si="98"/>
        <v>102.42443440937984</v>
      </c>
      <c r="H1064">
        <v>0</v>
      </c>
      <c r="I1064" s="1">
        <f t="shared" si="99"/>
        <v>0</v>
      </c>
      <c r="J1064" s="1">
        <f t="shared" si="100"/>
        <v>0</v>
      </c>
    </row>
    <row r="1065" spans="1:10" x14ac:dyDescent="0.25">
      <c r="A1065" s="2">
        <v>35535</v>
      </c>
      <c r="B1065" s="1">
        <v>51.675803999999999</v>
      </c>
      <c r="C1065" s="1">
        <f t="shared" si="96"/>
        <v>1.7020916060325957E-2</v>
      </c>
      <c r="D1065" s="1">
        <f t="shared" si="97"/>
        <v>1.4403974889647959</v>
      </c>
      <c r="F1065" s="1">
        <f t="shared" si="101"/>
        <v>102.58309530183972</v>
      </c>
      <c r="G1065" s="1">
        <f t="shared" si="98"/>
        <v>102.53020833768643</v>
      </c>
      <c r="H1065">
        <v>0</v>
      </c>
      <c r="I1065" s="1">
        <f t="shared" si="99"/>
        <v>0</v>
      </c>
      <c r="J1065" s="1">
        <f t="shared" si="100"/>
        <v>0</v>
      </c>
    </row>
    <row r="1066" spans="1:10" x14ac:dyDescent="0.25">
      <c r="A1066" s="2">
        <v>35536</v>
      </c>
      <c r="B1066" s="1">
        <v>52.273727000000001</v>
      </c>
      <c r="C1066" s="1">
        <f t="shared" si="96"/>
        <v>1.1570656936464918E-2</v>
      </c>
      <c r="D1066" s="1">
        <f t="shared" si="97"/>
        <v>0.96717313127280369</v>
      </c>
      <c r="F1066" s="1">
        <f t="shared" si="101"/>
        <v>102.68886923014631</v>
      </c>
      <c r="G1066" s="1">
        <f t="shared" si="98"/>
        <v>102.63598226599302</v>
      </c>
      <c r="H1066">
        <v>0</v>
      </c>
      <c r="I1066" s="1">
        <f t="shared" si="99"/>
        <v>0</v>
      </c>
      <c r="J1066" s="1">
        <f t="shared" si="100"/>
        <v>0</v>
      </c>
    </row>
    <row r="1067" spans="1:10" x14ac:dyDescent="0.25">
      <c r="A1067" s="2">
        <v>35537</v>
      </c>
      <c r="B1067" s="1">
        <v>52.060164999999998</v>
      </c>
      <c r="C1067" s="1">
        <f t="shared" si="96"/>
        <v>-4.0854557778136451E-3</v>
      </c>
      <c r="D1067" s="1">
        <f t="shared" si="97"/>
        <v>-0.39218496800218439</v>
      </c>
      <c r="F1067" s="1">
        <f t="shared" si="101"/>
        <v>102.7946431584529</v>
      </c>
      <c r="G1067" s="1">
        <f t="shared" si="98"/>
        <v>102.74175619429961</v>
      </c>
      <c r="H1067">
        <v>0</v>
      </c>
      <c r="I1067" s="1">
        <f t="shared" si="99"/>
        <v>0</v>
      </c>
      <c r="J1067" s="1">
        <f t="shared" si="100"/>
        <v>0</v>
      </c>
    </row>
    <row r="1068" spans="1:10" x14ac:dyDescent="0.25">
      <c r="A1068" s="2">
        <v>35538</v>
      </c>
      <c r="B1068" s="1">
        <v>52.316409999999998</v>
      </c>
      <c r="C1068" s="1">
        <f t="shared" si="96"/>
        <v>4.9220935046978788E-3</v>
      </c>
      <c r="D1068" s="1">
        <f t="shared" si="97"/>
        <v>0.38990476878372488</v>
      </c>
      <c r="F1068" s="1">
        <f t="shared" si="101"/>
        <v>102.90041708675949</v>
      </c>
      <c r="G1068" s="1">
        <f t="shared" si="98"/>
        <v>102.8475301226062</v>
      </c>
      <c r="H1068">
        <v>0</v>
      </c>
      <c r="I1068" s="1">
        <f t="shared" si="99"/>
        <v>0</v>
      </c>
      <c r="J1068" s="1">
        <f t="shared" si="100"/>
        <v>0</v>
      </c>
    </row>
    <row r="1069" spans="1:10" x14ac:dyDescent="0.25">
      <c r="A1069" s="2">
        <v>35541</v>
      </c>
      <c r="B1069" s="1">
        <v>51.974753999999997</v>
      </c>
      <c r="C1069" s="1">
        <f t="shared" si="96"/>
        <v>-6.5305704271374967E-3</v>
      </c>
      <c r="D1069" s="1">
        <f t="shared" si="97"/>
        <v>-0.60448456387715321</v>
      </c>
      <c r="F1069" s="1">
        <f t="shared" si="101"/>
        <v>103.00619101506608</v>
      </c>
      <c r="G1069" s="1">
        <f t="shared" si="98"/>
        <v>102.95330405091279</v>
      </c>
      <c r="H1069">
        <v>0</v>
      </c>
      <c r="I1069" s="1">
        <f t="shared" si="99"/>
        <v>0</v>
      </c>
      <c r="J1069" s="1">
        <f t="shared" si="100"/>
        <v>0</v>
      </c>
    </row>
    <row r="1070" spans="1:10" x14ac:dyDescent="0.25">
      <c r="A1070" s="2">
        <v>35542</v>
      </c>
      <c r="B1070" s="1">
        <v>53.117122999999999</v>
      </c>
      <c r="C1070" s="1">
        <f t="shared" si="96"/>
        <v>2.1979305568238038E-2</v>
      </c>
      <c r="D1070" s="1">
        <f t="shared" si="97"/>
        <v>1.8709147610328005</v>
      </c>
      <c r="F1070" s="1">
        <f t="shared" si="101"/>
        <v>103.11196494337267</v>
      </c>
      <c r="G1070" s="1">
        <f t="shared" si="98"/>
        <v>103.05907797921938</v>
      </c>
      <c r="H1070">
        <v>0</v>
      </c>
      <c r="I1070" s="1">
        <f t="shared" si="99"/>
        <v>0</v>
      </c>
      <c r="J1070" s="1">
        <f t="shared" si="100"/>
        <v>0</v>
      </c>
    </row>
    <row r="1071" spans="1:10" x14ac:dyDescent="0.25">
      <c r="A1071" s="2">
        <v>35543</v>
      </c>
      <c r="B1071" s="1">
        <v>53.170563000000001</v>
      </c>
      <c r="C1071" s="1">
        <f t="shared" si="96"/>
        <v>1.0060785859957425E-3</v>
      </c>
      <c r="D1071" s="1">
        <f t="shared" si="97"/>
        <v>4.9892743208273381E-2</v>
      </c>
      <c r="F1071" s="1">
        <f t="shared" si="101"/>
        <v>103.21773887167926</v>
      </c>
      <c r="G1071" s="1">
        <f t="shared" si="98"/>
        <v>103.16485190752597</v>
      </c>
      <c r="H1071">
        <v>0</v>
      </c>
      <c r="I1071" s="1">
        <f t="shared" si="99"/>
        <v>0</v>
      </c>
      <c r="J1071" s="1">
        <f t="shared" si="100"/>
        <v>0</v>
      </c>
    </row>
    <row r="1072" spans="1:10" x14ac:dyDescent="0.25">
      <c r="A1072" s="2">
        <v>35544</v>
      </c>
      <c r="B1072" s="1">
        <v>52.903587000000002</v>
      </c>
      <c r="C1072" s="1">
        <f t="shared" si="96"/>
        <v>-5.0211241885853202E-3</v>
      </c>
      <c r="D1072" s="1">
        <f t="shared" si="97"/>
        <v>-0.47342534073265391</v>
      </c>
      <c r="F1072" s="1">
        <f t="shared" si="101"/>
        <v>103.32351279998585</v>
      </c>
      <c r="G1072" s="1">
        <f t="shared" si="98"/>
        <v>103.27062583583256</v>
      </c>
      <c r="H1072">
        <v>0</v>
      </c>
      <c r="I1072" s="1">
        <f t="shared" si="99"/>
        <v>0</v>
      </c>
      <c r="J1072" s="1">
        <f t="shared" si="100"/>
        <v>0</v>
      </c>
    </row>
    <row r="1073" spans="1:10" x14ac:dyDescent="0.25">
      <c r="A1073" s="2">
        <v>35545</v>
      </c>
      <c r="B1073" s="1">
        <v>52.295025000000003</v>
      </c>
      <c r="C1073" s="1">
        <f t="shared" si="96"/>
        <v>-1.1503227559976211E-2</v>
      </c>
      <c r="D1073" s="1">
        <f t="shared" si="97"/>
        <v>-1.0362406371632755</v>
      </c>
      <c r="F1073" s="1">
        <f t="shared" si="101"/>
        <v>103.42928672829244</v>
      </c>
      <c r="G1073" s="1">
        <f t="shared" si="98"/>
        <v>103.37639976413915</v>
      </c>
      <c r="H1073">
        <v>0</v>
      </c>
      <c r="I1073" s="1">
        <f t="shared" si="99"/>
        <v>0</v>
      </c>
      <c r="J1073" s="1">
        <f t="shared" si="100"/>
        <v>0</v>
      </c>
    </row>
    <row r="1074" spans="1:10" x14ac:dyDescent="0.25">
      <c r="A1074" s="2">
        <v>35548</v>
      </c>
      <c r="B1074" s="1">
        <v>52.807521999999999</v>
      </c>
      <c r="C1074" s="1">
        <f t="shared" si="96"/>
        <v>9.8001100487091486E-3</v>
      </c>
      <c r="D1074" s="1">
        <f t="shared" si="97"/>
        <v>0.81344357554330959</v>
      </c>
      <c r="F1074" s="1">
        <f t="shared" si="101"/>
        <v>103.53506065659903</v>
      </c>
      <c r="G1074" s="1">
        <f t="shared" si="98"/>
        <v>103.48217369244574</v>
      </c>
      <c r="H1074">
        <v>0</v>
      </c>
      <c r="I1074" s="1">
        <f t="shared" si="99"/>
        <v>0</v>
      </c>
      <c r="J1074" s="1">
        <f t="shared" si="100"/>
        <v>0</v>
      </c>
    </row>
    <row r="1075" spans="1:10" x14ac:dyDescent="0.25">
      <c r="A1075" s="2">
        <v>35549</v>
      </c>
      <c r="B1075" s="1">
        <v>54.473090999999997</v>
      </c>
      <c r="C1075" s="1">
        <f t="shared" si="96"/>
        <v>3.1540374115642048E-2</v>
      </c>
      <c r="D1075" s="1">
        <f t="shared" si="97"/>
        <v>2.7010643776604097</v>
      </c>
      <c r="F1075" s="1">
        <f t="shared" si="101"/>
        <v>103.64083458490562</v>
      </c>
      <c r="G1075" s="1">
        <f t="shared" si="98"/>
        <v>103.58794762075233</v>
      </c>
      <c r="H1075">
        <v>0</v>
      </c>
      <c r="I1075" s="1">
        <f t="shared" si="99"/>
        <v>0</v>
      </c>
      <c r="J1075" s="1">
        <f t="shared" si="100"/>
        <v>0</v>
      </c>
    </row>
    <row r="1076" spans="1:10" x14ac:dyDescent="0.25">
      <c r="A1076" s="2">
        <v>35550</v>
      </c>
      <c r="B1076" s="1">
        <v>54.729331999999999</v>
      </c>
      <c r="C1076" s="1">
        <f t="shared" si="96"/>
        <v>4.703992288596269E-3</v>
      </c>
      <c r="D1076" s="1">
        <f t="shared" si="97"/>
        <v>0.37096790623169068</v>
      </c>
      <c r="F1076" s="1">
        <f t="shared" si="101"/>
        <v>103.74660851321221</v>
      </c>
      <c r="G1076" s="1">
        <f t="shared" si="98"/>
        <v>103.69372154905892</v>
      </c>
      <c r="H1076">
        <v>0</v>
      </c>
      <c r="I1076" s="1">
        <f t="shared" si="99"/>
        <v>0</v>
      </c>
      <c r="J1076" s="1">
        <f t="shared" si="100"/>
        <v>0</v>
      </c>
    </row>
    <row r="1077" spans="1:10" x14ac:dyDescent="0.25">
      <c r="A1077" s="2">
        <v>35551</v>
      </c>
      <c r="B1077" s="1">
        <v>54.665317999999999</v>
      </c>
      <c r="C1077" s="1">
        <f t="shared" si="96"/>
        <v>-1.1696470185311276E-3</v>
      </c>
      <c r="D1077" s="1">
        <f t="shared" si="97"/>
        <v>-0.13901687160410675</v>
      </c>
      <c r="F1077" s="1">
        <f t="shared" si="101"/>
        <v>103.8523824415188</v>
      </c>
      <c r="G1077" s="1">
        <f t="shared" si="98"/>
        <v>103.79949547736551</v>
      </c>
      <c r="H1077">
        <v>0</v>
      </c>
      <c r="I1077" s="1">
        <f t="shared" si="99"/>
        <v>0</v>
      </c>
      <c r="J1077" s="1">
        <f t="shared" si="100"/>
        <v>0</v>
      </c>
    </row>
    <row r="1078" spans="1:10" x14ac:dyDescent="0.25">
      <c r="A1078" s="2">
        <v>35552</v>
      </c>
      <c r="B1078" s="1">
        <v>55.647571999999997</v>
      </c>
      <c r="C1078" s="1">
        <f t="shared" si="96"/>
        <v>1.7968504271757783E-2</v>
      </c>
      <c r="D1078" s="1">
        <f t="shared" si="97"/>
        <v>1.5226728106551271</v>
      </c>
      <c r="F1078" s="1">
        <f t="shared" si="101"/>
        <v>103.95815636982539</v>
      </c>
      <c r="G1078" s="1">
        <f t="shared" si="98"/>
        <v>103.9052694056721</v>
      </c>
      <c r="H1078">
        <v>0</v>
      </c>
      <c r="I1078" s="1">
        <f t="shared" si="99"/>
        <v>0</v>
      </c>
      <c r="J1078" s="1">
        <f t="shared" si="100"/>
        <v>0</v>
      </c>
    </row>
    <row r="1079" spans="1:10" x14ac:dyDescent="0.25">
      <c r="A1079" s="2">
        <v>35555</v>
      </c>
      <c r="B1079" s="1">
        <v>56.971496999999999</v>
      </c>
      <c r="C1079" s="1">
        <f t="shared" si="96"/>
        <v>2.3791244656640235E-2</v>
      </c>
      <c r="D1079" s="1">
        <f t="shared" si="97"/>
        <v>2.0282382371831806</v>
      </c>
      <c r="F1079" s="1">
        <f t="shared" si="101"/>
        <v>104.06393029813198</v>
      </c>
      <c r="G1079" s="1">
        <f t="shared" si="98"/>
        <v>104.01104333397869</v>
      </c>
      <c r="H1079">
        <v>0</v>
      </c>
      <c r="I1079" s="1">
        <f t="shared" si="99"/>
        <v>0</v>
      </c>
      <c r="J1079" s="1">
        <f t="shared" si="100"/>
        <v>0</v>
      </c>
    </row>
    <row r="1080" spans="1:10" x14ac:dyDescent="0.25">
      <c r="A1080" s="2">
        <v>35556</v>
      </c>
      <c r="B1080" s="1">
        <v>56.928787</v>
      </c>
      <c r="C1080" s="1">
        <f t="shared" si="96"/>
        <v>-7.4967312163132347E-4</v>
      </c>
      <c r="D1080" s="1">
        <f t="shared" si="97"/>
        <v>-0.10255220577973743</v>
      </c>
      <c r="F1080" s="1">
        <f t="shared" si="101"/>
        <v>104.16970422643857</v>
      </c>
      <c r="G1080" s="1">
        <f t="shared" si="98"/>
        <v>104.11681726228528</v>
      </c>
      <c r="H1080">
        <v>0</v>
      </c>
      <c r="I1080" s="1">
        <f t="shared" si="99"/>
        <v>0</v>
      </c>
      <c r="J1080" s="1">
        <f t="shared" si="100"/>
        <v>0</v>
      </c>
    </row>
    <row r="1081" spans="1:10" x14ac:dyDescent="0.25">
      <c r="A1081" s="2">
        <v>35557</v>
      </c>
      <c r="B1081" s="1">
        <v>55.690291999999999</v>
      </c>
      <c r="C1081" s="1">
        <f t="shared" si="96"/>
        <v>-2.1755162287227379E-2</v>
      </c>
      <c r="D1081" s="1">
        <f t="shared" si="97"/>
        <v>-1.9263754208773418</v>
      </c>
      <c r="F1081" s="1">
        <f t="shared" si="101"/>
        <v>104.27547815474516</v>
      </c>
      <c r="G1081" s="1">
        <f t="shared" si="98"/>
        <v>104.22259119059187</v>
      </c>
      <c r="H1081">
        <v>0</v>
      </c>
      <c r="I1081" s="1">
        <f t="shared" si="99"/>
        <v>0</v>
      </c>
      <c r="J1081" s="1">
        <f t="shared" si="100"/>
        <v>0</v>
      </c>
    </row>
    <row r="1082" spans="1:10" x14ac:dyDescent="0.25">
      <c r="A1082" s="2">
        <v>35558</v>
      </c>
      <c r="B1082" s="1">
        <v>56.074677000000001</v>
      </c>
      <c r="C1082" s="1">
        <f t="shared" si="96"/>
        <v>6.9021904212677098E-3</v>
      </c>
      <c r="D1082" s="1">
        <f t="shared" si="97"/>
        <v>0.56182872142835572</v>
      </c>
      <c r="F1082" s="1">
        <f t="shared" si="101"/>
        <v>104.38125208305175</v>
      </c>
      <c r="G1082" s="1">
        <f t="shared" si="98"/>
        <v>104.32836511889846</v>
      </c>
      <c r="H1082">
        <v>0</v>
      </c>
      <c r="I1082" s="1">
        <f t="shared" si="99"/>
        <v>0</v>
      </c>
      <c r="J1082" s="1">
        <f t="shared" si="100"/>
        <v>0</v>
      </c>
    </row>
    <row r="1083" spans="1:10" x14ac:dyDescent="0.25">
      <c r="A1083" s="2">
        <v>35559</v>
      </c>
      <c r="B1083" s="1">
        <v>56.459026000000001</v>
      </c>
      <c r="C1083" s="1">
        <f t="shared" si="96"/>
        <v>6.8542347555564211E-3</v>
      </c>
      <c r="D1083" s="1">
        <f t="shared" si="97"/>
        <v>0.55766492139826829</v>
      </c>
      <c r="F1083" s="1">
        <f t="shared" si="101"/>
        <v>104.48702601135834</v>
      </c>
      <c r="G1083" s="1">
        <f t="shared" si="98"/>
        <v>104.43413904720505</v>
      </c>
      <c r="H1083">
        <v>0</v>
      </c>
      <c r="I1083" s="1">
        <f t="shared" si="99"/>
        <v>0</v>
      </c>
      <c r="J1083" s="1">
        <f t="shared" si="100"/>
        <v>0</v>
      </c>
    </row>
    <row r="1084" spans="1:10" x14ac:dyDescent="0.25">
      <c r="A1084" s="2">
        <v>35562</v>
      </c>
      <c r="B1084" s="1">
        <v>57.398609</v>
      </c>
      <c r="C1084" s="1">
        <f t="shared" si="96"/>
        <v>1.6641856343749165E-2</v>
      </c>
      <c r="D1084" s="1">
        <f t="shared" si="97"/>
        <v>1.4074852389547661</v>
      </c>
      <c r="F1084" s="1">
        <f t="shared" si="101"/>
        <v>104.59279993966493</v>
      </c>
      <c r="G1084" s="1">
        <f t="shared" si="98"/>
        <v>104.53991297551164</v>
      </c>
      <c r="H1084">
        <v>0</v>
      </c>
      <c r="I1084" s="1">
        <f t="shared" si="99"/>
        <v>0</v>
      </c>
      <c r="J1084" s="1">
        <f t="shared" si="100"/>
        <v>0</v>
      </c>
    </row>
    <row r="1085" spans="1:10" x14ac:dyDescent="0.25">
      <c r="A1085" s="2">
        <v>35563</v>
      </c>
      <c r="B1085" s="1">
        <v>57.163643</v>
      </c>
      <c r="C1085" s="1">
        <f t="shared" si="96"/>
        <v>-4.0935835222069578E-3</v>
      </c>
      <c r="D1085" s="1">
        <f t="shared" si="97"/>
        <v>-0.39289066777399362</v>
      </c>
      <c r="F1085" s="1">
        <f t="shared" si="101"/>
        <v>104.69857386797152</v>
      </c>
      <c r="G1085" s="1">
        <f t="shared" si="98"/>
        <v>104.64568690381823</v>
      </c>
      <c r="H1085">
        <v>0</v>
      </c>
      <c r="I1085" s="1">
        <f t="shared" si="99"/>
        <v>0</v>
      </c>
      <c r="J1085" s="1">
        <f t="shared" si="100"/>
        <v>0</v>
      </c>
    </row>
    <row r="1086" spans="1:10" x14ac:dyDescent="0.25">
      <c r="A1086" s="2">
        <v>35564</v>
      </c>
      <c r="B1086" s="1">
        <v>57.270470000000003</v>
      </c>
      <c r="C1086" s="1">
        <f t="shared" si="96"/>
        <v>1.8687927219754464E-3</v>
      </c>
      <c r="D1086" s="1">
        <f t="shared" si="97"/>
        <v>0.12479878594731698</v>
      </c>
      <c r="F1086" s="1">
        <f t="shared" si="101"/>
        <v>104.80434779627811</v>
      </c>
      <c r="G1086" s="1">
        <f t="shared" si="98"/>
        <v>104.75146083212482</v>
      </c>
      <c r="H1086">
        <v>0</v>
      </c>
      <c r="I1086" s="1">
        <f t="shared" si="99"/>
        <v>0</v>
      </c>
      <c r="J1086" s="1">
        <f t="shared" si="100"/>
        <v>0</v>
      </c>
    </row>
    <row r="1087" spans="1:10" x14ac:dyDescent="0.25">
      <c r="A1087" s="2">
        <v>35565</v>
      </c>
      <c r="B1087" s="1">
        <v>57.654826999999997</v>
      </c>
      <c r="C1087" s="1">
        <f t="shared" si="96"/>
        <v>6.7112597469515135E-3</v>
      </c>
      <c r="D1087" s="1">
        <f t="shared" si="97"/>
        <v>0.54525096913004412</v>
      </c>
      <c r="F1087" s="1">
        <f t="shared" si="101"/>
        <v>104.9101217245847</v>
      </c>
      <c r="G1087" s="1">
        <f t="shared" si="98"/>
        <v>104.85723476043141</v>
      </c>
      <c r="H1087">
        <v>0</v>
      </c>
      <c r="I1087" s="1">
        <f t="shared" si="99"/>
        <v>0</v>
      </c>
      <c r="J1087" s="1">
        <f t="shared" si="100"/>
        <v>0</v>
      </c>
    </row>
    <row r="1088" spans="1:10" x14ac:dyDescent="0.25">
      <c r="A1088" s="2">
        <v>35566</v>
      </c>
      <c r="B1088" s="1">
        <v>56.864697</v>
      </c>
      <c r="C1088" s="1">
        <f t="shared" si="96"/>
        <v>-1.3704489998729816E-2</v>
      </c>
      <c r="D1088" s="1">
        <f t="shared" si="97"/>
        <v>-1.2273675138892275</v>
      </c>
      <c r="F1088" s="1">
        <f t="shared" si="101"/>
        <v>105.01589565289129</v>
      </c>
      <c r="G1088" s="1">
        <f t="shared" si="98"/>
        <v>104.963008688738</v>
      </c>
      <c r="H1088">
        <v>0</v>
      </c>
      <c r="I1088" s="1">
        <f t="shared" si="99"/>
        <v>0</v>
      </c>
      <c r="J1088" s="1">
        <f t="shared" si="100"/>
        <v>0</v>
      </c>
    </row>
    <row r="1089" spans="1:10" x14ac:dyDescent="0.25">
      <c r="A1089" s="2">
        <v>35569</v>
      </c>
      <c r="B1089" s="1">
        <v>57.035522</v>
      </c>
      <c r="C1089" s="1">
        <f t="shared" si="96"/>
        <v>3.0040606740593494E-3</v>
      </c>
      <c r="D1089" s="1">
        <f t="shared" si="97"/>
        <v>0.22336959427479749</v>
      </c>
      <c r="F1089" s="1">
        <f t="shared" si="101"/>
        <v>105.12166958119788</v>
      </c>
      <c r="G1089" s="1">
        <f t="shared" si="98"/>
        <v>105.06878261704459</v>
      </c>
      <c r="H1089">
        <v>0</v>
      </c>
      <c r="I1089" s="1">
        <f t="shared" si="99"/>
        <v>0</v>
      </c>
      <c r="J1089" s="1">
        <f t="shared" si="100"/>
        <v>0</v>
      </c>
    </row>
    <row r="1090" spans="1:10" x14ac:dyDescent="0.25">
      <c r="A1090" s="2">
        <v>35570</v>
      </c>
      <c r="B1090" s="1">
        <v>57.718842000000002</v>
      </c>
      <c r="C1090" s="1">
        <f t="shared" si="96"/>
        <v>1.1980603947133191E-2</v>
      </c>
      <c r="D1090" s="1">
        <f t="shared" si="97"/>
        <v>1.0027672023807137</v>
      </c>
      <c r="F1090" s="1">
        <f t="shared" si="101"/>
        <v>105.22744350950447</v>
      </c>
      <c r="G1090" s="1">
        <f t="shared" si="98"/>
        <v>105.17455654535118</v>
      </c>
      <c r="H1090">
        <v>0</v>
      </c>
      <c r="I1090" s="1">
        <f t="shared" si="99"/>
        <v>0</v>
      </c>
      <c r="J1090" s="1">
        <f t="shared" si="100"/>
        <v>0</v>
      </c>
    </row>
    <row r="1091" spans="1:10" x14ac:dyDescent="0.25">
      <c r="A1091" s="2">
        <v>35571</v>
      </c>
      <c r="B1091" s="1">
        <v>57.590758999999998</v>
      </c>
      <c r="C1091" s="1">
        <f t="shared" si="96"/>
        <v>-2.2190847141389932E-3</v>
      </c>
      <c r="D1091" s="1">
        <f t="shared" si="97"/>
        <v>-0.23013537957882199</v>
      </c>
      <c r="F1091" s="1">
        <f t="shared" si="101"/>
        <v>105.33321743781106</v>
      </c>
      <c r="G1091" s="1">
        <f t="shared" si="98"/>
        <v>105.28033047365777</v>
      </c>
      <c r="H1091">
        <v>0</v>
      </c>
      <c r="I1091" s="1">
        <f t="shared" si="99"/>
        <v>0</v>
      </c>
      <c r="J1091" s="1">
        <f t="shared" si="100"/>
        <v>0</v>
      </c>
    </row>
    <row r="1092" spans="1:10" x14ac:dyDescent="0.25">
      <c r="A1092" s="2">
        <v>35572</v>
      </c>
      <c r="B1092" s="1">
        <v>57.398609</v>
      </c>
      <c r="C1092" s="1">
        <f t="shared" ref="C1092:C1155" si="102">(B1092-B1091)/B1091</f>
        <v>-3.3364727837672369E-3</v>
      </c>
      <c r="D1092" s="1">
        <f t="shared" ref="D1092:D1155" si="103">(C1092-$L$3)/$L$4</f>
        <v>-0.32715374871058706</v>
      </c>
      <c r="F1092" s="1">
        <f t="shared" si="101"/>
        <v>105.43899136611765</v>
      </c>
      <c r="G1092" s="1">
        <f t="shared" si="98"/>
        <v>105.38610440196436</v>
      </c>
      <c r="H1092">
        <v>0</v>
      </c>
      <c r="I1092" s="1">
        <f t="shared" si="99"/>
        <v>0</v>
      </c>
      <c r="J1092" s="1">
        <f t="shared" si="100"/>
        <v>0</v>
      </c>
    </row>
    <row r="1093" spans="1:10" x14ac:dyDescent="0.25">
      <c r="A1093" s="2">
        <v>35573</v>
      </c>
      <c r="B1093" s="1">
        <v>57.932395999999997</v>
      </c>
      <c r="C1093" s="1">
        <f t="shared" si="102"/>
        <v>9.2996504497172856E-3</v>
      </c>
      <c r="D1093" s="1">
        <f t="shared" si="103"/>
        <v>0.76999065580103809</v>
      </c>
      <c r="F1093" s="1">
        <f t="shared" si="101"/>
        <v>105.54476529442424</v>
      </c>
      <c r="G1093" s="1">
        <f t="shared" si="98"/>
        <v>105.49187833027095</v>
      </c>
      <c r="H1093">
        <v>0</v>
      </c>
      <c r="I1093" s="1">
        <f t="shared" si="99"/>
        <v>0</v>
      </c>
      <c r="J1093" s="1">
        <f t="shared" si="100"/>
        <v>0</v>
      </c>
    </row>
    <row r="1094" spans="1:10" x14ac:dyDescent="0.25">
      <c r="A1094" s="2">
        <v>35577</v>
      </c>
      <c r="B1094" s="1">
        <v>58.167304999999999</v>
      </c>
      <c r="C1094" s="1">
        <f t="shared" si="102"/>
        <v>4.0548814863449086E-3</v>
      </c>
      <c r="D1094" s="1">
        <f t="shared" si="103"/>
        <v>0.31460819277852065</v>
      </c>
      <c r="F1094" s="1">
        <f t="shared" si="101"/>
        <v>105.65053922273083</v>
      </c>
      <c r="G1094" s="1">
        <f t="shared" si="98"/>
        <v>105.59765225857754</v>
      </c>
      <c r="H1094">
        <v>0</v>
      </c>
      <c r="I1094" s="1">
        <f t="shared" si="99"/>
        <v>0</v>
      </c>
      <c r="J1094" s="1">
        <f t="shared" si="100"/>
        <v>0</v>
      </c>
    </row>
    <row r="1095" spans="1:10" x14ac:dyDescent="0.25">
      <c r="A1095" s="2">
        <v>35578</v>
      </c>
      <c r="B1095" s="1">
        <v>58.156593000000001</v>
      </c>
      <c r="C1095" s="1">
        <f t="shared" si="102"/>
        <v>-1.8415843745894805E-4</v>
      </c>
      <c r="D1095" s="1">
        <f t="shared" si="103"/>
        <v>-5.3450811313692344E-2</v>
      </c>
      <c r="F1095" s="1">
        <f t="shared" si="101"/>
        <v>105.75631315103742</v>
      </c>
      <c r="G1095" s="1">
        <f t="shared" si="98"/>
        <v>105.70342618688413</v>
      </c>
      <c r="H1095">
        <v>0</v>
      </c>
      <c r="I1095" s="1">
        <f t="shared" si="99"/>
        <v>0</v>
      </c>
      <c r="J1095" s="1">
        <f t="shared" si="100"/>
        <v>0</v>
      </c>
    </row>
    <row r="1096" spans="1:10" x14ac:dyDescent="0.25">
      <c r="A1096" s="2">
        <v>35579</v>
      </c>
      <c r="B1096" s="1">
        <v>57.814929999999997</v>
      </c>
      <c r="C1096" s="1">
        <f t="shared" si="102"/>
        <v>-5.8748799125836696E-3</v>
      </c>
      <c r="D1096" s="1">
        <f t="shared" si="103"/>
        <v>-0.54755356013165535</v>
      </c>
      <c r="F1096" s="1">
        <f t="shared" si="101"/>
        <v>105.86208707934401</v>
      </c>
      <c r="G1096" s="1">
        <f t="shared" si="98"/>
        <v>105.80920011519072</v>
      </c>
      <c r="H1096">
        <v>0</v>
      </c>
      <c r="I1096" s="1">
        <f t="shared" si="99"/>
        <v>0</v>
      </c>
      <c r="J1096" s="1">
        <f t="shared" si="100"/>
        <v>0</v>
      </c>
    </row>
    <row r="1097" spans="1:10" x14ac:dyDescent="0.25">
      <c r="A1097" s="2">
        <v>35580</v>
      </c>
      <c r="B1097" s="1">
        <v>58.188609999999997</v>
      </c>
      <c r="C1097" s="1">
        <f t="shared" si="102"/>
        <v>6.4633823823707862E-3</v>
      </c>
      <c r="D1097" s="1">
        <f t="shared" si="103"/>
        <v>0.52372876184148487</v>
      </c>
      <c r="F1097" s="1">
        <f t="shared" si="101"/>
        <v>105.9678610076506</v>
      </c>
      <c r="G1097" s="1">
        <f t="shared" si="98"/>
        <v>105.91497404349731</v>
      </c>
      <c r="H1097">
        <v>0</v>
      </c>
      <c r="I1097" s="1">
        <f t="shared" si="99"/>
        <v>0</v>
      </c>
      <c r="J1097" s="1">
        <f t="shared" si="100"/>
        <v>0</v>
      </c>
    </row>
    <row r="1098" spans="1:10" x14ac:dyDescent="0.25">
      <c r="A1098" s="2">
        <v>35583</v>
      </c>
      <c r="B1098" s="1">
        <v>57.932395999999997</v>
      </c>
      <c r="C1098" s="1">
        <f t="shared" si="102"/>
        <v>-4.403164124387916E-3</v>
      </c>
      <c r="D1098" s="1">
        <f t="shared" si="103"/>
        <v>-0.41977032217053556</v>
      </c>
      <c r="F1098" s="1">
        <f t="shared" si="101"/>
        <v>106.07363493595719</v>
      </c>
      <c r="G1098" s="1">
        <f t="shared" si="98"/>
        <v>106.0207479718039</v>
      </c>
      <c r="H1098">
        <v>0</v>
      </c>
      <c r="I1098" s="1">
        <f t="shared" si="99"/>
        <v>0</v>
      </c>
      <c r="J1098" s="1">
        <f t="shared" si="100"/>
        <v>0</v>
      </c>
    </row>
    <row r="1099" spans="1:10" x14ac:dyDescent="0.25">
      <c r="A1099" s="2">
        <v>35584</v>
      </c>
      <c r="B1099" s="1">
        <v>57.740237999999998</v>
      </c>
      <c r="C1099" s="1">
        <f t="shared" si="102"/>
        <v>-3.3169351393648413E-3</v>
      </c>
      <c r="D1099" s="1">
        <f t="shared" si="103"/>
        <v>-0.3254573726277214</v>
      </c>
      <c r="F1099" s="1">
        <f t="shared" si="101"/>
        <v>106.17940886426378</v>
      </c>
      <c r="G1099" s="1">
        <f t="shared" si="98"/>
        <v>106.12652190011049</v>
      </c>
      <c r="H1099">
        <v>0</v>
      </c>
      <c r="I1099" s="1">
        <f t="shared" si="99"/>
        <v>0</v>
      </c>
      <c r="J1099" s="1">
        <f t="shared" si="100"/>
        <v>0</v>
      </c>
    </row>
    <row r="1100" spans="1:10" x14ac:dyDescent="0.25">
      <c r="A1100" s="2">
        <v>35585</v>
      </c>
      <c r="B1100" s="1">
        <v>57.676174000000003</v>
      </c>
      <c r="C1100" s="1">
        <f t="shared" si="102"/>
        <v>-1.1095208855909945E-3</v>
      </c>
      <c r="D1100" s="1">
        <f t="shared" si="103"/>
        <v>-0.13379635823135153</v>
      </c>
      <c r="F1100" s="1">
        <f t="shared" si="101"/>
        <v>106.28518279257037</v>
      </c>
      <c r="G1100" s="1">
        <f t="shared" si="98"/>
        <v>106.23229582841708</v>
      </c>
      <c r="H1100">
        <v>0</v>
      </c>
      <c r="I1100" s="1">
        <f t="shared" si="99"/>
        <v>0</v>
      </c>
      <c r="J1100" s="1">
        <f t="shared" si="100"/>
        <v>0</v>
      </c>
    </row>
    <row r="1101" spans="1:10" x14ac:dyDescent="0.25">
      <c r="A1101" s="2">
        <v>35586</v>
      </c>
      <c r="B1101" s="1">
        <v>57.889682999999998</v>
      </c>
      <c r="C1101" s="1">
        <f t="shared" si="102"/>
        <v>3.7018578936944542E-3</v>
      </c>
      <c r="D1101" s="1">
        <f t="shared" si="103"/>
        <v>0.28395655602408615</v>
      </c>
      <c r="F1101" s="1">
        <f t="shared" si="101"/>
        <v>106.39095672087696</v>
      </c>
      <c r="G1101" s="1">
        <f t="shared" si="98"/>
        <v>106.33806975672367</v>
      </c>
      <c r="H1101">
        <v>0</v>
      </c>
      <c r="I1101" s="1">
        <f t="shared" si="99"/>
        <v>0</v>
      </c>
      <c r="J1101" s="1">
        <f t="shared" si="100"/>
        <v>0</v>
      </c>
    </row>
    <row r="1102" spans="1:10" x14ac:dyDescent="0.25">
      <c r="A1102" s="2">
        <v>35587</v>
      </c>
      <c r="B1102" s="1">
        <v>59.021484000000001</v>
      </c>
      <c r="C1102" s="1">
        <f t="shared" si="102"/>
        <v>1.9550996677594572E-2</v>
      </c>
      <c r="D1102" s="1">
        <f t="shared" si="103"/>
        <v>1.6600743424512994</v>
      </c>
      <c r="F1102" s="1">
        <f t="shared" si="101"/>
        <v>106.49673064918355</v>
      </c>
      <c r="G1102" s="1">
        <f t="shared" si="98"/>
        <v>106.44384368503026</v>
      </c>
      <c r="H1102">
        <v>0</v>
      </c>
      <c r="I1102" s="1">
        <f t="shared" si="99"/>
        <v>0</v>
      </c>
      <c r="J1102" s="1">
        <f t="shared" si="100"/>
        <v>0</v>
      </c>
    </row>
    <row r="1103" spans="1:10" x14ac:dyDescent="0.25">
      <c r="A1103" s="2">
        <v>35590</v>
      </c>
      <c r="B1103" s="1">
        <v>59.320388999999999</v>
      </c>
      <c r="C1103" s="1">
        <f t="shared" si="102"/>
        <v>5.0643423333780928E-3</v>
      </c>
      <c r="D1103" s="1">
        <f t="shared" si="103"/>
        <v>0.40225566973262233</v>
      </c>
      <c r="F1103" s="1">
        <f t="shared" si="101"/>
        <v>106.60250457749014</v>
      </c>
      <c r="G1103" s="1">
        <f t="shared" ref="G1103:G1166" si="104">F1103-0.5*$L$7</f>
        <v>106.54961761333685</v>
      </c>
      <c r="H1103">
        <v>0</v>
      </c>
      <c r="I1103" s="1">
        <f t="shared" ref="I1103:I1166" si="105">H1103/$L$8/$L$7</f>
        <v>0</v>
      </c>
      <c r="J1103" s="1">
        <f t="shared" ref="J1103:J1166" si="106">1/SQRT(2*PI())*EXP(-0.5*G1103*G1103)</f>
        <v>0</v>
      </c>
    </row>
    <row r="1104" spans="1:10" x14ac:dyDescent="0.25">
      <c r="A1104" s="2">
        <v>35591</v>
      </c>
      <c r="B1104" s="1">
        <v>59.501911</v>
      </c>
      <c r="C1104" s="1">
        <f t="shared" si="102"/>
        <v>3.0600271350209973E-3</v>
      </c>
      <c r="D1104" s="1">
        <f t="shared" si="103"/>
        <v>0.22822893984699621</v>
      </c>
      <c r="F1104" s="1">
        <f t="shared" ref="F1104:F1167" si="107">F1103+$L$7</f>
        <v>106.70827850579673</v>
      </c>
      <c r="G1104" s="1">
        <f t="shared" si="104"/>
        <v>106.65539154164344</v>
      </c>
      <c r="H1104">
        <v>0</v>
      </c>
      <c r="I1104" s="1">
        <f t="shared" si="105"/>
        <v>0</v>
      </c>
      <c r="J1104" s="1">
        <f t="shared" si="106"/>
        <v>0</v>
      </c>
    </row>
    <row r="1105" spans="1:10" x14ac:dyDescent="0.25">
      <c r="A1105" s="2">
        <v>35592</v>
      </c>
      <c r="B1105" s="1">
        <v>59.640663000000004</v>
      </c>
      <c r="C1105" s="1">
        <f t="shared" si="102"/>
        <v>2.3318914916867755E-3</v>
      </c>
      <c r="D1105" s="1">
        <f t="shared" si="103"/>
        <v>0.16500781323652722</v>
      </c>
      <c r="F1105" s="1">
        <f t="shared" si="107"/>
        <v>106.81405243410332</v>
      </c>
      <c r="G1105" s="1">
        <f t="shared" si="104"/>
        <v>106.76116546995003</v>
      </c>
      <c r="H1105">
        <v>0</v>
      </c>
      <c r="I1105" s="1">
        <f t="shared" si="105"/>
        <v>0</v>
      </c>
      <c r="J1105" s="1">
        <f t="shared" si="106"/>
        <v>0</v>
      </c>
    </row>
    <row r="1106" spans="1:10" x14ac:dyDescent="0.25">
      <c r="A1106" s="2">
        <v>35593</v>
      </c>
      <c r="B1106" s="1">
        <v>60.793757999999997</v>
      </c>
      <c r="C1106" s="1">
        <f t="shared" si="102"/>
        <v>1.9334040602466025E-2</v>
      </c>
      <c r="D1106" s="1">
        <f t="shared" si="103"/>
        <v>1.6412369079428002</v>
      </c>
      <c r="F1106" s="1">
        <f t="shared" si="107"/>
        <v>106.91982636240991</v>
      </c>
      <c r="G1106" s="1">
        <f t="shared" si="104"/>
        <v>106.86693939825662</v>
      </c>
      <c r="H1106">
        <v>0</v>
      </c>
      <c r="I1106" s="1">
        <f t="shared" si="105"/>
        <v>0</v>
      </c>
      <c r="J1106" s="1">
        <f t="shared" si="106"/>
        <v>0</v>
      </c>
    </row>
    <row r="1107" spans="1:10" x14ac:dyDescent="0.25">
      <c r="A1107" s="2">
        <v>35594</v>
      </c>
      <c r="B1107" s="1">
        <v>61.306255</v>
      </c>
      <c r="C1107" s="1">
        <f t="shared" si="102"/>
        <v>8.4300924446882083E-3</v>
      </c>
      <c r="D1107" s="1">
        <f t="shared" si="103"/>
        <v>0.69449038708825339</v>
      </c>
      <c r="F1107" s="1">
        <f t="shared" si="107"/>
        <v>107.0256002907165</v>
      </c>
      <c r="G1107" s="1">
        <f t="shared" si="104"/>
        <v>106.97271332656321</v>
      </c>
      <c r="H1107">
        <v>0</v>
      </c>
      <c r="I1107" s="1">
        <f t="shared" si="105"/>
        <v>0</v>
      </c>
      <c r="J1107" s="1">
        <f t="shared" si="106"/>
        <v>0</v>
      </c>
    </row>
    <row r="1108" spans="1:10" x14ac:dyDescent="0.25">
      <c r="A1108" s="2">
        <v>35597</v>
      </c>
      <c r="B1108" s="1">
        <v>61.327613999999997</v>
      </c>
      <c r="C1108" s="1">
        <f t="shared" si="102"/>
        <v>3.4839838120917347E-4</v>
      </c>
      <c r="D1108" s="1">
        <f t="shared" si="103"/>
        <v>-7.2110174394189198E-3</v>
      </c>
      <c r="F1108" s="1">
        <f t="shared" si="107"/>
        <v>107.13137421902309</v>
      </c>
      <c r="G1108" s="1">
        <f t="shared" si="104"/>
        <v>107.0784872548698</v>
      </c>
      <c r="H1108">
        <v>0</v>
      </c>
      <c r="I1108" s="1">
        <f t="shared" si="105"/>
        <v>0</v>
      </c>
      <c r="J1108" s="1">
        <f t="shared" si="106"/>
        <v>0</v>
      </c>
    </row>
    <row r="1109" spans="1:10" x14ac:dyDescent="0.25">
      <c r="A1109" s="2">
        <v>35598</v>
      </c>
      <c r="B1109" s="1">
        <v>61.242229000000002</v>
      </c>
      <c r="C1109" s="1">
        <f t="shared" si="102"/>
        <v>-1.3922765689204078E-3</v>
      </c>
      <c r="D1109" s="1">
        <f t="shared" si="103"/>
        <v>-0.15834691144110996</v>
      </c>
      <c r="F1109" s="1">
        <f t="shared" si="107"/>
        <v>107.23714814732968</v>
      </c>
      <c r="G1109" s="1">
        <f t="shared" si="104"/>
        <v>107.18426118317639</v>
      </c>
      <c r="H1109">
        <v>0</v>
      </c>
      <c r="I1109" s="1">
        <f t="shared" si="105"/>
        <v>0</v>
      </c>
      <c r="J1109" s="1">
        <f t="shared" si="106"/>
        <v>0</v>
      </c>
    </row>
    <row r="1110" spans="1:10" x14ac:dyDescent="0.25">
      <c r="A1110" s="2">
        <v>35599</v>
      </c>
      <c r="B1110" s="1">
        <v>61.028678999999997</v>
      </c>
      <c r="C1110" s="1">
        <f t="shared" si="102"/>
        <v>-3.4869730166092582E-3</v>
      </c>
      <c r="D1110" s="1">
        <f t="shared" si="103"/>
        <v>-0.34022108631796066</v>
      </c>
      <c r="F1110" s="1">
        <f t="shared" si="107"/>
        <v>107.34292207563627</v>
      </c>
      <c r="G1110" s="1">
        <f t="shared" si="104"/>
        <v>107.29003511148298</v>
      </c>
      <c r="H1110">
        <v>0</v>
      </c>
      <c r="I1110" s="1">
        <f t="shared" si="105"/>
        <v>0</v>
      </c>
      <c r="J1110" s="1">
        <f t="shared" si="106"/>
        <v>0</v>
      </c>
    </row>
    <row r="1111" spans="1:10" x14ac:dyDescent="0.25">
      <c r="A1111" s="2">
        <v>35600</v>
      </c>
      <c r="B1111" s="1">
        <v>61.658569</v>
      </c>
      <c r="C1111" s="1">
        <f t="shared" si="102"/>
        <v>1.0321213080820629E-2</v>
      </c>
      <c r="D1111" s="1">
        <f t="shared" si="103"/>
        <v>0.85868888261186793</v>
      </c>
      <c r="F1111" s="1">
        <f t="shared" si="107"/>
        <v>107.44869600394286</v>
      </c>
      <c r="G1111" s="1">
        <f t="shared" si="104"/>
        <v>107.39580903978957</v>
      </c>
      <c r="H1111">
        <v>0</v>
      </c>
      <c r="I1111" s="1">
        <f t="shared" si="105"/>
        <v>0</v>
      </c>
      <c r="J1111" s="1">
        <f t="shared" si="106"/>
        <v>0</v>
      </c>
    </row>
    <row r="1112" spans="1:10" x14ac:dyDescent="0.25">
      <c r="A1112" s="2">
        <v>35601</v>
      </c>
      <c r="B1112" s="1">
        <v>61.448509000000001</v>
      </c>
      <c r="C1112" s="1">
        <f t="shared" si="102"/>
        <v>-3.4068257406362867E-3</v>
      </c>
      <c r="D1112" s="1">
        <f t="shared" si="103"/>
        <v>-0.33326221659614758</v>
      </c>
      <c r="F1112" s="1">
        <f t="shared" si="107"/>
        <v>107.55446993224945</v>
      </c>
      <c r="G1112" s="1">
        <f t="shared" si="104"/>
        <v>107.50158296809616</v>
      </c>
      <c r="H1112">
        <v>0</v>
      </c>
      <c r="I1112" s="1">
        <f t="shared" si="105"/>
        <v>0</v>
      </c>
      <c r="J1112" s="1">
        <f t="shared" si="106"/>
        <v>0</v>
      </c>
    </row>
    <row r="1113" spans="1:10" x14ac:dyDescent="0.25">
      <c r="A1113" s="2">
        <v>35604</v>
      </c>
      <c r="B1113" s="1">
        <v>59.958668000000003</v>
      </c>
      <c r="C1113" s="1">
        <f t="shared" si="102"/>
        <v>-2.4245356384481165E-2</v>
      </c>
      <c r="D1113" s="1">
        <f t="shared" si="103"/>
        <v>-2.1425890862134045</v>
      </c>
      <c r="F1113" s="1">
        <f t="shared" si="107"/>
        <v>107.66024386055604</v>
      </c>
      <c r="G1113" s="1">
        <f t="shared" si="104"/>
        <v>107.60735689640275</v>
      </c>
      <c r="H1113">
        <v>0</v>
      </c>
      <c r="I1113" s="1">
        <f t="shared" si="105"/>
        <v>0</v>
      </c>
      <c r="J1113" s="1">
        <f t="shared" si="106"/>
        <v>0</v>
      </c>
    </row>
    <row r="1114" spans="1:10" x14ac:dyDescent="0.25">
      <c r="A1114" s="2">
        <v>35605</v>
      </c>
      <c r="B1114" s="1">
        <v>61.480701000000003</v>
      </c>
      <c r="C1114" s="1">
        <f t="shared" si="102"/>
        <v>2.5384703342642641E-2</v>
      </c>
      <c r="D1114" s="1">
        <f t="shared" si="103"/>
        <v>2.1665919275409387</v>
      </c>
      <c r="F1114" s="1">
        <f t="shared" si="107"/>
        <v>107.76601778886263</v>
      </c>
      <c r="G1114" s="1">
        <f t="shared" si="104"/>
        <v>107.71313082470934</v>
      </c>
      <c r="H1114">
        <v>0</v>
      </c>
      <c r="I1114" s="1">
        <f t="shared" si="105"/>
        <v>0</v>
      </c>
      <c r="J1114" s="1">
        <f t="shared" si="106"/>
        <v>0</v>
      </c>
    </row>
    <row r="1115" spans="1:10" x14ac:dyDescent="0.25">
      <c r="A1115" s="2">
        <v>35606</v>
      </c>
      <c r="B1115" s="1">
        <v>61.051968000000002</v>
      </c>
      <c r="C1115" s="1">
        <f t="shared" si="102"/>
        <v>-6.9734565973800641E-3</v>
      </c>
      <c r="D1115" s="1">
        <f t="shared" si="103"/>
        <v>-0.64293861141521458</v>
      </c>
      <c r="F1115" s="1">
        <f t="shared" si="107"/>
        <v>107.87179171716922</v>
      </c>
      <c r="G1115" s="1">
        <f t="shared" si="104"/>
        <v>107.81890475301593</v>
      </c>
      <c r="H1115">
        <v>0</v>
      </c>
      <c r="I1115" s="1">
        <f t="shared" si="105"/>
        <v>0</v>
      </c>
      <c r="J1115" s="1">
        <f t="shared" si="106"/>
        <v>0</v>
      </c>
    </row>
    <row r="1116" spans="1:10" x14ac:dyDescent="0.25">
      <c r="A1116" s="2">
        <v>35607</v>
      </c>
      <c r="B1116" s="1">
        <v>60.751877</v>
      </c>
      <c r="C1116" s="1">
        <f t="shared" si="102"/>
        <v>-4.9153370453185368E-3</v>
      </c>
      <c r="D1116" s="1">
        <f t="shared" si="103"/>
        <v>-0.46424026314518124</v>
      </c>
      <c r="F1116" s="1">
        <f t="shared" si="107"/>
        <v>107.97756564547581</v>
      </c>
      <c r="G1116" s="1">
        <f t="shared" si="104"/>
        <v>107.92467868132252</v>
      </c>
      <c r="H1116">
        <v>0</v>
      </c>
      <c r="I1116" s="1">
        <f t="shared" si="105"/>
        <v>0</v>
      </c>
      <c r="J1116" s="1">
        <f t="shared" si="106"/>
        <v>0</v>
      </c>
    </row>
    <row r="1117" spans="1:10" x14ac:dyDescent="0.25">
      <c r="A1117" s="2">
        <v>35608</v>
      </c>
      <c r="B1117" s="1">
        <v>60.987644000000003</v>
      </c>
      <c r="C1117" s="1">
        <f t="shared" si="102"/>
        <v>3.8808183654968015E-3</v>
      </c>
      <c r="D1117" s="1">
        <f t="shared" si="103"/>
        <v>0.29949498316971651</v>
      </c>
      <c r="F1117" s="1">
        <f t="shared" si="107"/>
        <v>108.0833395737824</v>
      </c>
      <c r="G1117" s="1">
        <f t="shared" si="104"/>
        <v>108.03045260962911</v>
      </c>
      <c r="H1117">
        <v>0</v>
      </c>
      <c r="I1117" s="1">
        <f t="shared" si="105"/>
        <v>0</v>
      </c>
      <c r="J1117" s="1">
        <f t="shared" si="106"/>
        <v>0</v>
      </c>
    </row>
    <row r="1118" spans="1:10" x14ac:dyDescent="0.25">
      <c r="A1118" s="2">
        <v>35611</v>
      </c>
      <c r="B1118" s="1">
        <v>60.580364000000003</v>
      </c>
      <c r="C1118" s="1">
        <f t="shared" si="102"/>
        <v>-6.6780740046295294E-3</v>
      </c>
      <c r="D1118" s="1">
        <f t="shared" si="103"/>
        <v>-0.6172917137996855</v>
      </c>
      <c r="F1118" s="1">
        <f t="shared" si="107"/>
        <v>108.18911350208899</v>
      </c>
      <c r="G1118" s="1">
        <f t="shared" si="104"/>
        <v>108.1362265379357</v>
      </c>
      <c r="H1118">
        <v>0</v>
      </c>
      <c r="I1118" s="1">
        <f t="shared" si="105"/>
        <v>0</v>
      </c>
      <c r="J1118" s="1">
        <f t="shared" si="106"/>
        <v>0</v>
      </c>
    </row>
    <row r="1119" spans="1:10" x14ac:dyDescent="0.25">
      <c r="A1119" s="2">
        <v>35612</v>
      </c>
      <c r="B1119" s="1">
        <v>61.287723999999997</v>
      </c>
      <c r="C1119" s="1">
        <f t="shared" si="102"/>
        <v>1.1676390719606673E-2</v>
      </c>
      <c r="D1119" s="1">
        <f t="shared" si="103"/>
        <v>0.97635357581250393</v>
      </c>
      <c r="F1119" s="1">
        <f t="shared" si="107"/>
        <v>108.29488743039558</v>
      </c>
      <c r="G1119" s="1">
        <f t="shared" si="104"/>
        <v>108.24200046624229</v>
      </c>
      <c r="H1119">
        <v>0</v>
      </c>
      <c r="I1119" s="1">
        <f t="shared" si="105"/>
        <v>0</v>
      </c>
      <c r="J1119" s="1">
        <f t="shared" si="106"/>
        <v>0</v>
      </c>
    </row>
    <row r="1120" spans="1:10" x14ac:dyDescent="0.25">
      <c r="A1120" s="2">
        <v>35613</v>
      </c>
      <c r="B1120" s="1">
        <v>62.295279999999998</v>
      </c>
      <c r="C1120" s="1">
        <f t="shared" si="102"/>
        <v>1.6439768590525584E-2</v>
      </c>
      <c r="D1120" s="1">
        <f t="shared" si="103"/>
        <v>1.3899387617977499</v>
      </c>
      <c r="F1120" s="1">
        <f t="shared" si="107"/>
        <v>108.40066135870217</v>
      </c>
      <c r="G1120" s="1">
        <f t="shared" si="104"/>
        <v>108.34777439454888</v>
      </c>
      <c r="H1120">
        <v>0</v>
      </c>
      <c r="I1120" s="1">
        <f t="shared" si="105"/>
        <v>0</v>
      </c>
      <c r="J1120" s="1">
        <f t="shared" si="106"/>
        <v>0</v>
      </c>
    </row>
    <row r="1121" spans="1:10" x14ac:dyDescent="0.25">
      <c r="A1121" s="2">
        <v>35614</v>
      </c>
      <c r="B1121" s="1">
        <v>63.152774999999998</v>
      </c>
      <c r="C1121" s="1">
        <f t="shared" si="102"/>
        <v>1.3765007557554925E-2</v>
      </c>
      <c r="D1121" s="1">
        <f t="shared" si="103"/>
        <v>1.1576998823166533</v>
      </c>
      <c r="F1121" s="1">
        <f t="shared" si="107"/>
        <v>108.50643528700876</v>
      </c>
      <c r="G1121" s="1">
        <f t="shared" si="104"/>
        <v>108.45354832285547</v>
      </c>
      <c r="H1121">
        <v>0</v>
      </c>
      <c r="I1121" s="1">
        <f t="shared" si="105"/>
        <v>0</v>
      </c>
      <c r="J1121" s="1">
        <f t="shared" si="106"/>
        <v>0</v>
      </c>
    </row>
    <row r="1122" spans="1:10" x14ac:dyDescent="0.25">
      <c r="A1122" s="2">
        <v>35618</v>
      </c>
      <c r="B1122" s="1">
        <v>62.509666000000003</v>
      </c>
      <c r="C1122" s="1">
        <f t="shared" si="102"/>
        <v>-1.0183384657285377E-2</v>
      </c>
      <c r="D1122" s="1">
        <f t="shared" si="103"/>
        <v>-0.92164391878968355</v>
      </c>
      <c r="F1122" s="1">
        <f t="shared" si="107"/>
        <v>108.61220921531535</v>
      </c>
      <c r="G1122" s="1">
        <f t="shared" si="104"/>
        <v>108.55932225116206</v>
      </c>
      <c r="H1122">
        <v>0</v>
      </c>
      <c r="I1122" s="1">
        <f t="shared" si="105"/>
        <v>0</v>
      </c>
      <c r="J1122" s="1">
        <f t="shared" si="106"/>
        <v>0</v>
      </c>
    </row>
    <row r="1123" spans="1:10" x14ac:dyDescent="0.25">
      <c r="A1123" s="2">
        <v>35619</v>
      </c>
      <c r="B1123" s="1">
        <v>63.163479000000002</v>
      </c>
      <c r="C1123" s="1">
        <f t="shared" si="102"/>
        <v>1.0459390392519446E-2</v>
      </c>
      <c r="D1123" s="1">
        <f t="shared" si="103"/>
        <v>0.87068626990855791</v>
      </c>
      <c r="F1123" s="1">
        <f t="shared" si="107"/>
        <v>108.71798314362194</v>
      </c>
      <c r="G1123" s="1">
        <f t="shared" si="104"/>
        <v>108.66509617946865</v>
      </c>
      <c r="H1123">
        <v>0</v>
      </c>
      <c r="I1123" s="1">
        <f t="shared" si="105"/>
        <v>0</v>
      </c>
      <c r="J1123" s="1">
        <f t="shared" si="106"/>
        <v>0</v>
      </c>
    </row>
    <row r="1124" spans="1:10" x14ac:dyDescent="0.25">
      <c r="A1124" s="2">
        <v>35620</v>
      </c>
      <c r="B1124" s="1">
        <v>62.466774000000001</v>
      </c>
      <c r="C1124" s="1">
        <f t="shared" si="102"/>
        <v>-1.1030187238419869E-2</v>
      </c>
      <c r="D1124" s="1">
        <f t="shared" si="103"/>
        <v>-0.99516842440353959</v>
      </c>
      <c r="F1124" s="1">
        <f t="shared" si="107"/>
        <v>108.82375707192853</v>
      </c>
      <c r="G1124" s="1">
        <f t="shared" si="104"/>
        <v>108.77087010777524</v>
      </c>
      <c r="H1124">
        <v>0</v>
      </c>
      <c r="I1124" s="1">
        <f t="shared" si="105"/>
        <v>0</v>
      </c>
      <c r="J1124" s="1">
        <f t="shared" si="106"/>
        <v>0</v>
      </c>
    </row>
    <row r="1125" spans="1:10" x14ac:dyDescent="0.25">
      <c r="A1125" s="2">
        <v>35621</v>
      </c>
      <c r="B1125" s="1">
        <v>62.745441</v>
      </c>
      <c r="C1125" s="1">
        <f t="shared" si="102"/>
        <v>4.4610435621343066E-3</v>
      </c>
      <c r="D1125" s="1">
        <f t="shared" si="103"/>
        <v>0.34987363302021746</v>
      </c>
      <c r="F1125" s="1">
        <f t="shared" si="107"/>
        <v>108.92953100023512</v>
      </c>
      <c r="G1125" s="1">
        <f t="shared" si="104"/>
        <v>108.87664403608183</v>
      </c>
      <c r="H1125">
        <v>0</v>
      </c>
      <c r="I1125" s="1">
        <f t="shared" si="105"/>
        <v>0</v>
      </c>
      <c r="J1125" s="1">
        <f t="shared" si="106"/>
        <v>0</v>
      </c>
    </row>
    <row r="1126" spans="1:10" x14ac:dyDescent="0.25">
      <c r="A1126" s="2">
        <v>35622</v>
      </c>
      <c r="B1126" s="1">
        <v>62.959805000000003</v>
      </c>
      <c r="C1126" s="1">
        <f t="shared" si="102"/>
        <v>3.4164075761297674E-3</v>
      </c>
      <c r="D1126" s="1">
        <f t="shared" si="103"/>
        <v>0.2591720384236037</v>
      </c>
      <c r="F1126" s="1">
        <f t="shared" si="107"/>
        <v>109.03530492854171</v>
      </c>
      <c r="G1126" s="1">
        <f t="shared" si="104"/>
        <v>108.98241796438842</v>
      </c>
      <c r="H1126">
        <v>0</v>
      </c>
      <c r="I1126" s="1">
        <f t="shared" si="105"/>
        <v>0</v>
      </c>
      <c r="J1126" s="1">
        <f t="shared" si="106"/>
        <v>0</v>
      </c>
    </row>
    <row r="1127" spans="1:10" x14ac:dyDescent="0.25">
      <c r="A1127" s="2">
        <v>35625</v>
      </c>
      <c r="B1127" s="1">
        <v>63.152774999999998</v>
      </c>
      <c r="C1127" s="1">
        <f t="shared" si="102"/>
        <v>3.0649713734023703E-3</v>
      </c>
      <c r="D1127" s="1">
        <f t="shared" si="103"/>
        <v>0.22865822843293848</v>
      </c>
      <c r="F1127" s="1">
        <f t="shared" si="107"/>
        <v>109.1410788568483</v>
      </c>
      <c r="G1127" s="1">
        <f t="shared" si="104"/>
        <v>109.08819189269501</v>
      </c>
      <c r="H1127">
        <v>0</v>
      </c>
      <c r="I1127" s="1">
        <f t="shared" si="105"/>
        <v>0</v>
      </c>
      <c r="J1127" s="1">
        <f t="shared" si="106"/>
        <v>0</v>
      </c>
    </row>
    <row r="1128" spans="1:10" x14ac:dyDescent="0.25">
      <c r="A1128" s="2">
        <v>35626</v>
      </c>
      <c r="B1128" s="1">
        <v>63.474277000000001</v>
      </c>
      <c r="C1128" s="1">
        <f t="shared" si="102"/>
        <v>5.0908610112540961E-3</v>
      </c>
      <c r="D1128" s="1">
        <f t="shared" si="103"/>
        <v>0.40455818123152931</v>
      </c>
      <c r="F1128" s="1">
        <f t="shared" si="107"/>
        <v>109.24685278515489</v>
      </c>
      <c r="G1128" s="1">
        <f t="shared" si="104"/>
        <v>109.1939658210016</v>
      </c>
      <c r="H1128">
        <v>0</v>
      </c>
      <c r="I1128" s="1">
        <f t="shared" si="105"/>
        <v>0</v>
      </c>
      <c r="J1128" s="1">
        <f t="shared" si="106"/>
        <v>0</v>
      </c>
    </row>
    <row r="1129" spans="1:10" x14ac:dyDescent="0.25">
      <c r="A1129" s="2">
        <v>35627</v>
      </c>
      <c r="B1129" s="1">
        <v>64.310394000000002</v>
      </c>
      <c r="C1129" s="1">
        <f t="shared" si="102"/>
        <v>1.3172532867132958E-2</v>
      </c>
      <c r="D1129" s="1">
        <f t="shared" si="103"/>
        <v>1.1062576575614611</v>
      </c>
      <c r="F1129" s="1">
        <f t="shared" si="107"/>
        <v>109.35262671346148</v>
      </c>
      <c r="G1129" s="1">
        <f t="shared" si="104"/>
        <v>109.29973974930819</v>
      </c>
      <c r="H1129">
        <v>0</v>
      </c>
      <c r="I1129" s="1">
        <f t="shared" si="105"/>
        <v>0</v>
      </c>
      <c r="J1129" s="1">
        <f t="shared" si="106"/>
        <v>0</v>
      </c>
    </row>
    <row r="1130" spans="1:10" x14ac:dyDescent="0.25">
      <c r="A1130" s="2">
        <v>35628</v>
      </c>
      <c r="B1130" s="1">
        <v>63.988796000000001</v>
      </c>
      <c r="C1130" s="1">
        <f t="shared" si="102"/>
        <v>-5.0007157474420321E-3</v>
      </c>
      <c r="D1130" s="1">
        <f t="shared" si="103"/>
        <v>-0.47165335682655923</v>
      </c>
      <c r="F1130" s="1">
        <f t="shared" si="107"/>
        <v>109.45840064176807</v>
      </c>
      <c r="G1130" s="1">
        <f t="shared" si="104"/>
        <v>109.40551367761478</v>
      </c>
      <c r="H1130">
        <v>0</v>
      </c>
      <c r="I1130" s="1">
        <f t="shared" si="105"/>
        <v>0</v>
      </c>
      <c r="J1130" s="1">
        <f t="shared" si="106"/>
        <v>0</v>
      </c>
    </row>
    <row r="1131" spans="1:10" x14ac:dyDescent="0.25">
      <c r="A1131" s="2">
        <v>35629</v>
      </c>
      <c r="B1131" s="1">
        <v>62.627505999999997</v>
      </c>
      <c r="C1131" s="1">
        <f t="shared" si="102"/>
        <v>-2.1273880508706617E-2</v>
      </c>
      <c r="D1131" s="1">
        <f t="shared" si="103"/>
        <v>-1.8845876351347801</v>
      </c>
      <c r="F1131" s="1">
        <f t="shared" si="107"/>
        <v>109.56417457007466</v>
      </c>
      <c r="G1131" s="1">
        <f t="shared" si="104"/>
        <v>109.51128760592137</v>
      </c>
      <c r="H1131">
        <v>0</v>
      </c>
      <c r="I1131" s="1">
        <f t="shared" si="105"/>
        <v>0</v>
      </c>
      <c r="J1131" s="1">
        <f t="shared" si="106"/>
        <v>0</v>
      </c>
    </row>
    <row r="1132" spans="1:10" x14ac:dyDescent="0.25">
      <c r="A1132" s="2">
        <v>35632</v>
      </c>
      <c r="B1132" s="1">
        <v>62.638306</v>
      </c>
      <c r="C1132" s="1">
        <f t="shared" si="102"/>
        <v>1.7244818913918195E-4</v>
      </c>
      <c r="D1132" s="1">
        <f t="shared" si="103"/>
        <v>-2.2488073949187039E-2</v>
      </c>
      <c r="F1132" s="1">
        <f t="shared" si="107"/>
        <v>109.66994849838125</v>
      </c>
      <c r="G1132" s="1">
        <f t="shared" si="104"/>
        <v>109.61706153422796</v>
      </c>
      <c r="H1132">
        <v>0</v>
      </c>
      <c r="I1132" s="1">
        <f t="shared" si="105"/>
        <v>0</v>
      </c>
      <c r="J1132" s="1">
        <f t="shared" si="106"/>
        <v>0</v>
      </c>
    </row>
    <row r="1133" spans="1:10" x14ac:dyDescent="0.25">
      <c r="A1133" s="2">
        <v>35633</v>
      </c>
      <c r="B1133" s="1">
        <v>64.299591000000007</v>
      </c>
      <c r="C1133" s="1">
        <f t="shared" si="102"/>
        <v>2.6521869860273786E-2</v>
      </c>
      <c r="D1133" s="1">
        <f t="shared" si="103"/>
        <v>2.2653275807760118</v>
      </c>
      <c r="F1133" s="1">
        <f t="shared" si="107"/>
        <v>109.77572242668784</v>
      </c>
      <c r="G1133" s="1">
        <f t="shared" si="104"/>
        <v>109.72283546253455</v>
      </c>
      <c r="H1133">
        <v>0</v>
      </c>
      <c r="I1133" s="1">
        <f t="shared" si="105"/>
        <v>0</v>
      </c>
      <c r="J1133" s="1">
        <f t="shared" si="106"/>
        <v>0</v>
      </c>
    </row>
    <row r="1134" spans="1:10" x14ac:dyDescent="0.25">
      <c r="A1134" s="2">
        <v>35634</v>
      </c>
      <c r="B1134" s="1">
        <v>64.246016999999995</v>
      </c>
      <c r="C1134" s="1">
        <f t="shared" si="102"/>
        <v>-8.3319348018888288E-4</v>
      </c>
      <c r="D1134" s="1">
        <f t="shared" si="103"/>
        <v>-0.10980394686844491</v>
      </c>
      <c r="F1134" s="1">
        <f t="shared" si="107"/>
        <v>109.88149635499443</v>
      </c>
      <c r="G1134" s="1">
        <f t="shared" si="104"/>
        <v>109.82860939084114</v>
      </c>
      <c r="H1134">
        <v>0</v>
      </c>
      <c r="I1134" s="1">
        <f t="shared" si="105"/>
        <v>0</v>
      </c>
      <c r="J1134" s="1">
        <f t="shared" si="106"/>
        <v>0</v>
      </c>
    </row>
    <row r="1135" spans="1:10" x14ac:dyDescent="0.25">
      <c r="A1135" s="2">
        <v>35635</v>
      </c>
      <c r="B1135" s="1">
        <v>64.546104</v>
      </c>
      <c r="C1135" s="1">
        <f t="shared" si="102"/>
        <v>4.6709043457122783E-3</v>
      </c>
      <c r="D1135" s="1">
        <f t="shared" si="103"/>
        <v>0.3680950115375512</v>
      </c>
      <c r="F1135" s="1">
        <f t="shared" si="107"/>
        <v>109.98727028330102</v>
      </c>
      <c r="G1135" s="1">
        <f t="shared" si="104"/>
        <v>109.93438331914773</v>
      </c>
      <c r="H1135">
        <v>0</v>
      </c>
      <c r="I1135" s="1">
        <f t="shared" si="105"/>
        <v>0</v>
      </c>
      <c r="J1135" s="1">
        <f t="shared" si="106"/>
        <v>0</v>
      </c>
    </row>
    <row r="1136" spans="1:10" x14ac:dyDescent="0.25">
      <c r="A1136" s="2">
        <v>35636</v>
      </c>
      <c r="B1136" s="1">
        <v>64.503264999999999</v>
      </c>
      <c r="C1136" s="1">
        <f t="shared" si="102"/>
        <v>-6.6369613880956689E-4</v>
      </c>
      <c r="D1136" s="1">
        <f t="shared" si="103"/>
        <v>-9.508716576099821E-2</v>
      </c>
      <c r="F1136" s="1">
        <f t="shared" si="107"/>
        <v>110.09304421160761</v>
      </c>
      <c r="G1136" s="1">
        <f t="shared" si="104"/>
        <v>110.04015724745432</v>
      </c>
      <c r="H1136">
        <v>0</v>
      </c>
      <c r="I1136" s="1">
        <f t="shared" si="105"/>
        <v>0</v>
      </c>
      <c r="J1136" s="1">
        <f t="shared" si="106"/>
        <v>0</v>
      </c>
    </row>
    <row r="1137" spans="1:10" x14ac:dyDescent="0.25">
      <c r="A1137" s="2">
        <v>35639</v>
      </c>
      <c r="B1137" s="1">
        <v>64.460350000000005</v>
      </c>
      <c r="C1137" s="1">
        <f t="shared" si="102"/>
        <v>-6.6531515885271232E-4</v>
      </c>
      <c r="D1137" s="1">
        <f t="shared" si="103"/>
        <v>-9.5227738842496995E-2</v>
      </c>
      <c r="F1137" s="1">
        <f t="shared" si="107"/>
        <v>110.1988181399142</v>
      </c>
      <c r="G1137" s="1">
        <f t="shared" si="104"/>
        <v>110.14593117576091</v>
      </c>
      <c r="H1137">
        <v>0</v>
      </c>
      <c r="I1137" s="1">
        <f t="shared" si="105"/>
        <v>0</v>
      </c>
      <c r="J1137" s="1">
        <f t="shared" si="106"/>
        <v>0</v>
      </c>
    </row>
    <row r="1138" spans="1:10" x14ac:dyDescent="0.25">
      <c r="A1138" s="2">
        <v>35640</v>
      </c>
      <c r="B1138" s="1">
        <v>64.674773999999999</v>
      </c>
      <c r="C1138" s="1">
        <f t="shared" si="102"/>
        <v>3.3264479637481635E-3</v>
      </c>
      <c r="D1138" s="1">
        <f t="shared" si="103"/>
        <v>0.25136120249451355</v>
      </c>
      <c r="F1138" s="1">
        <f t="shared" si="107"/>
        <v>110.30459206822078</v>
      </c>
      <c r="G1138" s="1">
        <f t="shared" si="104"/>
        <v>110.2517051040675</v>
      </c>
      <c r="H1138">
        <v>0</v>
      </c>
      <c r="I1138" s="1">
        <f t="shared" si="105"/>
        <v>0</v>
      </c>
      <c r="J1138" s="1">
        <f t="shared" si="106"/>
        <v>0</v>
      </c>
    </row>
    <row r="1139" spans="1:10" x14ac:dyDescent="0.25">
      <c r="A1139" s="2">
        <v>35641</v>
      </c>
      <c r="B1139" s="1">
        <v>65.446456999999995</v>
      </c>
      <c r="C1139" s="1">
        <f t="shared" si="102"/>
        <v>1.1931746371467737E-2</v>
      </c>
      <c r="D1139" s="1">
        <f t="shared" si="103"/>
        <v>0.9985250930906342</v>
      </c>
      <c r="F1139" s="1">
        <f t="shared" si="107"/>
        <v>110.41036599652737</v>
      </c>
      <c r="G1139" s="1">
        <f t="shared" si="104"/>
        <v>110.35747903237409</v>
      </c>
      <c r="H1139">
        <v>0</v>
      </c>
      <c r="I1139" s="1">
        <f t="shared" si="105"/>
        <v>0</v>
      </c>
      <c r="J1139" s="1">
        <f t="shared" si="106"/>
        <v>0</v>
      </c>
    </row>
    <row r="1140" spans="1:10" x14ac:dyDescent="0.25">
      <c r="A1140" s="2">
        <v>35642</v>
      </c>
      <c r="B1140" s="1">
        <v>65.382216999999997</v>
      </c>
      <c r="C1140" s="1">
        <f t="shared" si="102"/>
        <v>-9.8156574006745827E-4</v>
      </c>
      <c r="D1140" s="1">
        <f t="shared" si="103"/>
        <v>-0.12268652103321381</v>
      </c>
      <c r="F1140" s="1">
        <f t="shared" si="107"/>
        <v>110.51613992483396</v>
      </c>
      <c r="G1140" s="1">
        <f t="shared" si="104"/>
        <v>110.46325296068068</v>
      </c>
      <c r="H1140">
        <v>0</v>
      </c>
      <c r="I1140" s="1">
        <f t="shared" si="105"/>
        <v>0</v>
      </c>
      <c r="J1140" s="1">
        <f t="shared" si="106"/>
        <v>0</v>
      </c>
    </row>
    <row r="1141" spans="1:10" x14ac:dyDescent="0.25">
      <c r="A1141" s="2">
        <v>35643</v>
      </c>
      <c r="B1141" s="1">
        <v>65.124908000000005</v>
      </c>
      <c r="C1141" s="1">
        <f t="shared" si="102"/>
        <v>-3.9354584748937504E-3</v>
      </c>
      <c r="D1141" s="1">
        <f t="shared" si="103"/>
        <v>-0.37916129780290153</v>
      </c>
      <c r="F1141" s="1">
        <f t="shared" si="107"/>
        <v>110.62191385314055</v>
      </c>
      <c r="G1141" s="1">
        <f t="shared" si="104"/>
        <v>110.56902688898727</v>
      </c>
      <c r="H1141">
        <v>0</v>
      </c>
      <c r="I1141" s="1">
        <f t="shared" si="105"/>
        <v>0</v>
      </c>
      <c r="J1141" s="1">
        <f t="shared" si="106"/>
        <v>0</v>
      </c>
    </row>
    <row r="1142" spans="1:10" x14ac:dyDescent="0.25">
      <c r="A1142" s="2">
        <v>35646</v>
      </c>
      <c r="B1142" s="1">
        <v>65.296454999999995</v>
      </c>
      <c r="C1142" s="1">
        <f t="shared" si="102"/>
        <v>2.6341227230599644E-3</v>
      </c>
      <c r="D1142" s="1">
        <f t="shared" si="103"/>
        <v>0.19124935094890619</v>
      </c>
      <c r="F1142" s="1">
        <f t="shared" si="107"/>
        <v>110.72768778144714</v>
      </c>
      <c r="G1142" s="1">
        <f t="shared" si="104"/>
        <v>110.67480081729386</v>
      </c>
      <c r="H1142">
        <v>0</v>
      </c>
      <c r="I1142" s="1">
        <f t="shared" si="105"/>
        <v>0</v>
      </c>
      <c r="J1142" s="1">
        <f t="shared" si="106"/>
        <v>0</v>
      </c>
    </row>
    <row r="1143" spans="1:10" x14ac:dyDescent="0.25">
      <c r="A1143" s="2">
        <v>35647</v>
      </c>
      <c r="B1143" s="1">
        <v>65.339325000000002</v>
      </c>
      <c r="C1143" s="1">
        <f t="shared" si="102"/>
        <v>6.565440650646002E-4</v>
      </c>
      <c r="D1143" s="1">
        <f t="shared" si="103"/>
        <v>1.9544048696728683E-2</v>
      </c>
      <c r="F1143" s="1">
        <f t="shared" si="107"/>
        <v>110.83346170975373</v>
      </c>
      <c r="G1143" s="1">
        <f t="shared" si="104"/>
        <v>110.78057474560045</v>
      </c>
      <c r="H1143">
        <v>0</v>
      </c>
      <c r="I1143" s="1">
        <f t="shared" si="105"/>
        <v>0</v>
      </c>
      <c r="J1143" s="1">
        <f t="shared" si="106"/>
        <v>0</v>
      </c>
    </row>
    <row r="1144" spans="1:10" x14ac:dyDescent="0.25">
      <c r="A1144" s="2">
        <v>35648</v>
      </c>
      <c r="B1144" s="1">
        <v>65.875206000000006</v>
      </c>
      <c r="C1144" s="1">
        <f t="shared" si="102"/>
        <v>8.2015080504734845E-3</v>
      </c>
      <c r="D1144" s="1">
        <f t="shared" si="103"/>
        <v>0.67464331180753812</v>
      </c>
      <c r="F1144" s="1">
        <f t="shared" si="107"/>
        <v>110.93923563806032</v>
      </c>
      <c r="G1144" s="1">
        <f t="shared" si="104"/>
        <v>110.88634867390704</v>
      </c>
      <c r="H1144">
        <v>0</v>
      </c>
      <c r="I1144" s="1">
        <f t="shared" si="105"/>
        <v>0</v>
      </c>
      <c r="J1144" s="1">
        <f t="shared" si="106"/>
        <v>0</v>
      </c>
    </row>
    <row r="1145" spans="1:10" x14ac:dyDescent="0.25">
      <c r="A1145" s="2">
        <v>35649</v>
      </c>
      <c r="B1145" s="1">
        <v>65.382216999999997</v>
      </c>
      <c r="C1145" s="1">
        <f t="shared" si="102"/>
        <v>-7.4836805823424446E-3</v>
      </c>
      <c r="D1145" s="1">
        <f t="shared" si="103"/>
        <v>-0.68723933401862447</v>
      </c>
      <c r="F1145" s="1">
        <f t="shared" si="107"/>
        <v>111.04500956636691</v>
      </c>
      <c r="G1145" s="1">
        <f t="shared" si="104"/>
        <v>110.99212260221363</v>
      </c>
      <c r="H1145">
        <v>0</v>
      </c>
      <c r="I1145" s="1">
        <f t="shared" si="105"/>
        <v>0</v>
      </c>
      <c r="J1145" s="1">
        <f t="shared" si="106"/>
        <v>0</v>
      </c>
    </row>
    <row r="1146" spans="1:10" x14ac:dyDescent="0.25">
      <c r="A1146" s="2">
        <v>35650</v>
      </c>
      <c r="B1146" s="1">
        <v>64.053084999999996</v>
      </c>
      <c r="C1146" s="1">
        <f t="shared" si="102"/>
        <v>-2.0328646855153312E-2</v>
      </c>
      <c r="D1146" s="1">
        <f t="shared" si="103"/>
        <v>-1.8025167503555002</v>
      </c>
      <c r="F1146" s="1">
        <f t="shared" si="107"/>
        <v>111.1507834946735</v>
      </c>
      <c r="G1146" s="1">
        <f t="shared" si="104"/>
        <v>111.09789653052022</v>
      </c>
      <c r="H1146">
        <v>0</v>
      </c>
      <c r="I1146" s="1">
        <f t="shared" si="105"/>
        <v>0</v>
      </c>
      <c r="J1146" s="1">
        <f t="shared" si="106"/>
        <v>0</v>
      </c>
    </row>
    <row r="1147" spans="1:10" x14ac:dyDescent="0.25">
      <c r="A1147" s="2">
        <v>35653</v>
      </c>
      <c r="B1147" s="1">
        <v>64.524719000000005</v>
      </c>
      <c r="C1147" s="1">
        <f t="shared" si="102"/>
        <v>7.3631738424466018E-3</v>
      </c>
      <c r="D1147" s="1">
        <f t="shared" si="103"/>
        <v>0.60185408140417618</v>
      </c>
      <c r="F1147" s="1">
        <f t="shared" si="107"/>
        <v>111.25655742298009</v>
      </c>
      <c r="G1147" s="1">
        <f t="shared" si="104"/>
        <v>111.20367045882681</v>
      </c>
      <c r="H1147">
        <v>0</v>
      </c>
      <c r="I1147" s="1">
        <f t="shared" si="105"/>
        <v>0</v>
      </c>
      <c r="J1147" s="1">
        <f t="shared" si="106"/>
        <v>0</v>
      </c>
    </row>
    <row r="1148" spans="1:10" x14ac:dyDescent="0.25">
      <c r="A1148" s="2">
        <v>35654</v>
      </c>
      <c r="B1148" s="1">
        <v>63.49577</v>
      </c>
      <c r="C1148" s="1">
        <f t="shared" si="102"/>
        <v>-1.5946586299740481E-2</v>
      </c>
      <c r="D1148" s="1">
        <f t="shared" si="103"/>
        <v>-1.4220398327307811</v>
      </c>
      <c r="F1148" s="1">
        <f t="shared" si="107"/>
        <v>111.36233135128668</v>
      </c>
      <c r="G1148" s="1">
        <f t="shared" si="104"/>
        <v>111.3094443871334</v>
      </c>
      <c r="H1148">
        <v>0</v>
      </c>
      <c r="I1148" s="1">
        <f t="shared" si="105"/>
        <v>0</v>
      </c>
      <c r="J1148" s="1">
        <f t="shared" si="106"/>
        <v>0</v>
      </c>
    </row>
    <row r="1149" spans="1:10" x14ac:dyDescent="0.25">
      <c r="A1149" s="2">
        <v>35655</v>
      </c>
      <c r="B1149" s="1">
        <v>63.302799</v>
      </c>
      <c r="C1149" s="1">
        <f t="shared" si="102"/>
        <v>-3.0391158340153999E-3</v>
      </c>
      <c r="D1149" s="1">
        <f t="shared" si="103"/>
        <v>-0.30133542551646381</v>
      </c>
      <c r="F1149" s="1">
        <f t="shared" si="107"/>
        <v>111.46810527959327</v>
      </c>
      <c r="G1149" s="1">
        <f t="shared" si="104"/>
        <v>111.41521831543999</v>
      </c>
      <c r="H1149">
        <v>0</v>
      </c>
      <c r="I1149" s="1">
        <f t="shared" si="105"/>
        <v>0</v>
      </c>
      <c r="J1149" s="1">
        <f t="shared" si="106"/>
        <v>0</v>
      </c>
    </row>
    <row r="1150" spans="1:10" x14ac:dyDescent="0.25">
      <c r="A1150" s="2">
        <v>35656</v>
      </c>
      <c r="B1150" s="1">
        <v>63.538620000000002</v>
      </c>
      <c r="C1150" s="1">
        <f t="shared" si="102"/>
        <v>3.7252855122567549E-3</v>
      </c>
      <c r="D1150" s="1">
        <f t="shared" si="103"/>
        <v>0.28599068311684428</v>
      </c>
      <c r="F1150" s="1">
        <f t="shared" si="107"/>
        <v>111.57387920789986</v>
      </c>
      <c r="G1150" s="1">
        <f t="shared" si="104"/>
        <v>111.52099224374658</v>
      </c>
      <c r="H1150">
        <v>0</v>
      </c>
      <c r="I1150" s="1">
        <f t="shared" si="105"/>
        <v>0</v>
      </c>
      <c r="J1150" s="1">
        <f t="shared" si="106"/>
        <v>0</v>
      </c>
    </row>
    <row r="1151" spans="1:10" x14ac:dyDescent="0.25">
      <c r="A1151" s="2">
        <v>35657</v>
      </c>
      <c r="B1151" s="1">
        <v>61.587856000000002</v>
      </c>
      <c r="C1151" s="1">
        <f t="shared" si="102"/>
        <v>-3.0702020283097105E-2</v>
      </c>
      <c r="D1151" s="1">
        <f t="shared" si="103"/>
        <v>-2.7031955742387073</v>
      </c>
      <c r="F1151" s="1">
        <f t="shared" si="107"/>
        <v>111.67965313620645</v>
      </c>
      <c r="G1151" s="1">
        <f t="shared" si="104"/>
        <v>111.62676617205317</v>
      </c>
      <c r="H1151">
        <v>0</v>
      </c>
      <c r="I1151" s="1">
        <f t="shared" si="105"/>
        <v>0</v>
      </c>
      <c r="J1151" s="1">
        <f t="shared" si="106"/>
        <v>0</v>
      </c>
    </row>
    <row r="1152" spans="1:10" x14ac:dyDescent="0.25">
      <c r="A1152" s="2">
        <v>35660</v>
      </c>
      <c r="B1152" s="1">
        <v>62.959805000000003</v>
      </c>
      <c r="C1152" s="1">
        <f t="shared" si="102"/>
        <v>2.2276290962296216E-2</v>
      </c>
      <c r="D1152" s="1">
        <f t="shared" si="103"/>
        <v>1.8967008235214264</v>
      </c>
      <c r="F1152" s="1">
        <f t="shared" si="107"/>
        <v>111.78542706451304</v>
      </c>
      <c r="G1152" s="1">
        <f t="shared" si="104"/>
        <v>111.73254010035976</v>
      </c>
      <c r="H1152">
        <v>0</v>
      </c>
      <c r="I1152" s="1">
        <f t="shared" si="105"/>
        <v>0</v>
      </c>
      <c r="J1152" s="1">
        <f t="shared" si="106"/>
        <v>0</v>
      </c>
    </row>
    <row r="1153" spans="1:10" x14ac:dyDescent="0.25">
      <c r="A1153" s="2">
        <v>35661</v>
      </c>
      <c r="B1153" s="1">
        <v>63.688670999999999</v>
      </c>
      <c r="C1153" s="1">
        <f t="shared" si="102"/>
        <v>1.157668769780968E-2</v>
      </c>
      <c r="D1153" s="1">
        <f t="shared" si="103"/>
        <v>0.96769675833326296</v>
      </c>
      <c r="F1153" s="1">
        <f t="shared" si="107"/>
        <v>111.89120099281963</v>
      </c>
      <c r="G1153" s="1">
        <f t="shared" si="104"/>
        <v>111.83831402866635</v>
      </c>
      <c r="H1153">
        <v>0</v>
      </c>
      <c r="I1153" s="1">
        <f t="shared" si="105"/>
        <v>0</v>
      </c>
      <c r="J1153" s="1">
        <f t="shared" si="106"/>
        <v>0</v>
      </c>
    </row>
    <row r="1154" spans="1:10" x14ac:dyDescent="0.25">
      <c r="A1154" s="2">
        <v>35662</v>
      </c>
      <c r="B1154" s="1">
        <v>64.653319999999994</v>
      </c>
      <c r="C1154" s="1">
        <f t="shared" si="102"/>
        <v>1.5146320135962553E-2</v>
      </c>
      <c r="D1154" s="1">
        <f t="shared" si="103"/>
        <v>1.2776337685473231</v>
      </c>
      <c r="F1154" s="1">
        <f t="shared" si="107"/>
        <v>111.99697492112622</v>
      </c>
      <c r="G1154" s="1">
        <f t="shared" si="104"/>
        <v>111.94408795697294</v>
      </c>
      <c r="H1154">
        <v>0</v>
      </c>
      <c r="I1154" s="1">
        <f t="shared" si="105"/>
        <v>0</v>
      </c>
      <c r="J1154" s="1">
        <f t="shared" si="106"/>
        <v>0</v>
      </c>
    </row>
    <row r="1155" spans="1:10" x14ac:dyDescent="0.25">
      <c r="A1155" s="2">
        <v>35663</v>
      </c>
      <c r="B1155" s="1">
        <v>63.517184999999998</v>
      </c>
      <c r="C1155" s="1">
        <f t="shared" si="102"/>
        <v>-1.7572724803614045E-2</v>
      </c>
      <c r="D1155" s="1">
        <f t="shared" si="103"/>
        <v>-1.5632309819084076</v>
      </c>
      <c r="F1155" s="1">
        <f t="shared" si="107"/>
        <v>112.10274884943281</v>
      </c>
      <c r="G1155" s="1">
        <f t="shared" si="104"/>
        <v>112.04986188527953</v>
      </c>
      <c r="H1155">
        <v>0</v>
      </c>
      <c r="I1155" s="1">
        <f t="shared" si="105"/>
        <v>0</v>
      </c>
      <c r="J1155" s="1">
        <f t="shared" si="106"/>
        <v>0</v>
      </c>
    </row>
    <row r="1156" spans="1:10" x14ac:dyDescent="0.25">
      <c r="A1156" s="2">
        <v>35664</v>
      </c>
      <c r="B1156" s="1">
        <v>63.49577</v>
      </c>
      <c r="C1156" s="1">
        <f t="shared" ref="C1156:C1219" si="108">(B1156-B1155)/B1155</f>
        <v>-3.3715285083867492E-4</v>
      </c>
      <c r="D1156" s="1">
        <f t="shared" ref="D1156:D1219" si="109">(C1156-$L$3)/$L$4</f>
        <v>-6.6734708713197033E-2</v>
      </c>
      <c r="F1156" s="1">
        <f t="shared" si="107"/>
        <v>112.2085227777394</v>
      </c>
      <c r="G1156" s="1">
        <f t="shared" si="104"/>
        <v>112.15563581358612</v>
      </c>
      <c r="H1156">
        <v>0</v>
      </c>
      <c r="I1156" s="1">
        <f t="shared" si="105"/>
        <v>0</v>
      </c>
      <c r="J1156" s="1">
        <f t="shared" si="106"/>
        <v>0</v>
      </c>
    </row>
    <row r="1157" spans="1:10" x14ac:dyDescent="0.25">
      <c r="A1157" s="2">
        <v>35667</v>
      </c>
      <c r="B1157" s="1">
        <v>63.259926</v>
      </c>
      <c r="C1157" s="1">
        <f t="shared" si="108"/>
        <v>-3.7143261669241928E-3</v>
      </c>
      <c r="D1157" s="1">
        <f t="shared" si="109"/>
        <v>-0.3599612575799131</v>
      </c>
      <c r="F1157" s="1">
        <f t="shared" si="107"/>
        <v>112.31429670604599</v>
      </c>
      <c r="G1157" s="1">
        <f t="shared" si="104"/>
        <v>112.26140974189271</v>
      </c>
      <c r="H1157">
        <v>0</v>
      </c>
      <c r="I1157" s="1">
        <f t="shared" si="105"/>
        <v>0</v>
      </c>
      <c r="J1157" s="1">
        <f t="shared" si="106"/>
        <v>0</v>
      </c>
    </row>
    <row r="1158" spans="1:10" x14ac:dyDescent="0.25">
      <c r="A1158" s="2">
        <v>35668</v>
      </c>
      <c r="B1158" s="1">
        <v>62.327385</v>
      </c>
      <c r="C1158" s="1">
        <f t="shared" si="108"/>
        <v>-1.4741417813229823E-2</v>
      </c>
      <c r="D1158" s="1">
        <f t="shared" si="109"/>
        <v>-1.3173998385619137</v>
      </c>
      <c r="F1158" s="1">
        <f t="shared" si="107"/>
        <v>112.42007063435258</v>
      </c>
      <c r="G1158" s="1">
        <f t="shared" si="104"/>
        <v>112.3671836701993</v>
      </c>
      <c r="H1158">
        <v>0</v>
      </c>
      <c r="I1158" s="1">
        <f t="shared" si="105"/>
        <v>0</v>
      </c>
      <c r="J1158" s="1">
        <f t="shared" si="106"/>
        <v>0</v>
      </c>
    </row>
    <row r="1159" spans="1:10" x14ac:dyDescent="0.25">
      <c r="A1159" s="2">
        <v>35669</v>
      </c>
      <c r="B1159" s="1">
        <v>62.702567999999999</v>
      </c>
      <c r="C1159" s="1">
        <f t="shared" si="108"/>
        <v>6.0195530423745487E-3</v>
      </c>
      <c r="D1159" s="1">
        <f t="shared" si="109"/>
        <v>0.4851928226188757</v>
      </c>
      <c r="F1159" s="1">
        <f t="shared" si="107"/>
        <v>112.52584456265917</v>
      </c>
      <c r="G1159" s="1">
        <f t="shared" si="104"/>
        <v>112.47295759850589</v>
      </c>
      <c r="H1159">
        <v>0</v>
      </c>
      <c r="I1159" s="1">
        <f t="shared" si="105"/>
        <v>0</v>
      </c>
      <c r="J1159" s="1">
        <f t="shared" si="106"/>
        <v>0</v>
      </c>
    </row>
    <row r="1160" spans="1:10" x14ac:dyDescent="0.25">
      <c r="A1160" s="2">
        <v>35670</v>
      </c>
      <c r="B1160" s="1">
        <v>61.748607999999997</v>
      </c>
      <c r="C1160" s="1">
        <f t="shared" si="108"/>
        <v>-1.5214049925355563E-2</v>
      </c>
      <c r="D1160" s="1">
        <f t="shared" si="109"/>
        <v>-1.358436608117719</v>
      </c>
      <c r="F1160" s="1">
        <f t="shared" si="107"/>
        <v>112.63161849096576</v>
      </c>
      <c r="G1160" s="1">
        <f t="shared" si="104"/>
        <v>112.57873152681248</v>
      </c>
      <c r="H1160">
        <v>0</v>
      </c>
      <c r="I1160" s="1">
        <f t="shared" si="105"/>
        <v>0</v>
      </c>
      <c r="J1160" s="1">
        <f t="shared" si="106"/>
        <v>0</v>
      </c>
    </row>
    <row r="1161" spans="1:10" x14ac:dyDescent="0.25">
      <c r="A1161" s="2">
        <v>35671</v>
      </c>
      <c r="B1161" s="1">
        <v>61.995178000000003</v>
      </c>
      <c r="C1161" s="1">
        <f t="shared" si="108"/>
        <v>3.9931264523405214E-3</v>
      </c>
      <c r="D1161" s="1">
        <f t="shared" si="109"/>
        <v>0.30924624839443959</v>
      </c>
      <c r="F1161" s="1">
        <f t="shared" si="107"/>
        <v>112.73739241927235</v>
      </c>
      <c r="G1161" s="1">
        <f t="shared" si="104"/>
        <v>112.68450545511907</v>
      </c>
      <c r="H1161">
        <v>0</v>
      </c>
      <c r="I1161" s="1">
        <f t="shared" si="105"/>
        <v>0</v>
      </c>
      <c r="J1161" s="1">
        <f t="shared" si="106"/>
        <v>0</v>
      </c>
    </row>
    <row r="1162" spans="1:10" x14ac:dyDescent="0.25">
      <c r="A1162" s="2">
        <v>35675</v>
      </c>
      <c r="B1162" s="1">
        <v>64.010268999999994</v>
      </c>
      <c r="C1162" s="1">
        <f t="shared" si="108"/>
        <v>3.2503995713989091E-2</v>
      </c>
      <c r="D1162" s="1">
        <f t="shared" si="109"/>
        <v>2.7847318146707929</v>
      </c>
      <c r="F1162" s="1">
        <f t="shared" si="107"/>
        <v>112.84316634757894</v>
      </c>
      <c r="G1162" s="1">
        <f t="shared" si="104"/>
        <v>112.79027938342566</v>
      </c>
      <c r="H1162">
        <v>0</v>
      </c>
      <c r="I1162" s="1">
        <f t="shared" si="105"/>
        <v>0</v>
      </c>
      <c r="J1162" s="1">
        <f t="shared" si="106"/>
        <v>0</v>
      </c>
    </row>
    <row r="1163" spans="1:10" x14ac:dyDescent="0.25">
      <c r="A1163" s="2">
        <v>35676</v>
      </c>
      <c r="B1163" s="1">
        <v>63.667273999999999</v>
      </c>
      <c r="C1163" s="1">
        <f t="shared" si="108"/>
        <v>-5.3584370970225868E-3</v>
      </c>
      <c r="D1163" s="1">
        <f t="shared" si="109"/>
        <v>-0.50271288116125701</v>
      </c>
      <c r="F1163" s="1">
        <f t="shared" si="107"/>
        <v>112.94894027588553</v>
      </c>
      <c r="G1163" s="1">
        <f t="shared" si="104"/>
        <v>112.89605331173225</v>
      </c>
      <c r="H1163">
        <v>0</v>
      </c>
      <c r="I1163" s="1">
        <f t="shared" si="105"/>
        <v>0</v>
      </c>
      <c r="J1163" s="1">
        <f t="shared" si="106"/>
        <v>0</v>
      </c>
    </row>
    <row r="1164" spans="1:10" x14ac:dyDescent="0.25">
      <c r="A1164" s="2">
        <v>35677</v>
      </c>
      <c r="B1164" s="1">
        <v>64.074532000000005</v>
      </c>
      <c r="C1164" s="1">
        <f t="shared" si="108"/>
        <v>6.3966614936271007E-3</v>
      </c>
      <c r="D1164" s="1">
        <f t="shared" si="109"/>
        <v>0.51793565200893776</v>
      </c>
      <c r="F1164" s="1">
        <f t="shared" si="107"/>
        <v>113.05471420419212</v>
      </c>
      <c r="G1164" s="1">
        <f t="shared" si="104"/>
        <v>113.00182724003884</v>
      </c>
      <c r="H1164">
        <v>0</v>
      </c>
      <c r="I1164" s="1">
        <f t="shared" si="105"/>
        <v>0</v>
      </c>
      <c r="J1164" s="1">
        <f t="shared" si="106"/>
        <v>0</v>
      </c>
    </row>
    <row r="1165" spans="1:10" x14ac:dyDescent="0.25">
      <c r="A1165" s="2">
        <v>35678</v>
      </c>
      <c r="B1165" s="1">
        <v>63.892310999999999</v>
      </c>
      <c r="C1165" s="1">
        <f t="shared" si="108"/>
        <v>-2.8438912359126634E-3</v>
      </c>
      <c r="D1165" s="1">
        <f t="shared" si="109"/>
        <v>-0.28438484886619292</v>
      </c>
      <c r="F1165" s="1">
        <f t="shared" si="107"/>
        <v>113.16048813249871</v>
      </c>
      <c r="G1165" s="1">
        <f t="shared" si="104"/>
        <v>113.10760116834543</v>
      </c>
      <c r="H1165">
        <v>0</v>
      </c>
      <c r="I1165" s="1">
        <f t="shared" si="105"/>
        <v>0</v>
      </c>
      <c r="J1165" s="1">
        <f t="shared" si="106"/>
        <v>0</v>
      </c>
    </row>
    <row r="1166" spans="1:10" x14ac:dyDescent="0.25">
      <c r="A1166" s="2">
        <v>35681</v>
      </c>
      <c r="B1166" s="1">
        <v>64.170958999999996</v>
      </c>
      <c r="C1166" s="1">
        <f t="shared" si="108"/>
        <v>4.3612133547649718E-3</v>
      </c>
      <c r="D1166" s="1">
        <f t="shared" si="109"/>
        <v>0.34120577252276191</v>
      </c>
      <c r="F1166" s="1">
        <f t="shared" si="107"/>
        <v>113.2662620608053</v>
      </c>
      <c r="G1166" s="1">
        <f t="shared" si="104"/>
        <v>113.21337509665202</v>
      </c>
      <c r="H1166">
        <v>0</v>
      </c>
      <c r="I1166" s="1">
        <f t="shared" si="105"/>
        <v>0</v>
      </c>
      <c r="J1166" s="1">
        <f t="shared" si="106"/>
        <v>0</v>
      </c>
    </row>
    <row r="1167" spans="1:10" x14ac:dyDescent="0.25">
      <c r="A1167" s="2">
        <v>35682</v>
      </c>
      <c r="B1167" s="1">
        <v>64.203156000000007</v>
      </c>
      <c r="C1167" s="1">
        <f t="shared" si="108"/>
        <v>5.0173786556642684E-4</v>
      </c>
      <c r="D1167" s="1">
        <f t="shared" si="109"/>
        <v>6.102841102847447E-3</v>
      </c>
      <c r="F1167" s="1">
        <f t="shared" si="107"/>
        <v>113.37203598911189</v>
      </c>
      <c r="G1167" s="1">
        <f t="shared" ref="G1167:G1230" si="110">F1167-0.5*$L$7</f>
        <v>113.31914902495861</v>
      </c>
      <c r="H1167">
        <v>0</v>
      </c>
      <c r="I1167" s="1">
        <f t="shared" ref="I1167:I1230" si="111">H1167/$L$8/$L$7</f>
        <v>0</v>
      </c>
      <c r="J1167" s="1">
        <f t="shared" ref="J1167:J1230" si="112">1/SQRT(2*PI())*EXP(-0.5*G1167*G1167)</f>
        <v>0</v>
      </c>
    </row>
    <row r="1168" spans="1:10" x14ac:dyDescent="0.25">
      <c r="A1168" s="2">
        <v>35683</v>
      </c>
      <c r="B1168" s="1">
        <v>62.874065000000002</v>
      </c>
      <c r="C1168" s="1">
        <f t="shared" si="108"/>
        <v>-2.0701334370540992E-2</v>
      </c>
      <c r="D1168" s="1">
        <f t="shared" si="109"/>
        <v>-1.8348757274391843</v>
      </c>
      <c r="F1168" s="1">
        <f t="shared" ref="F1168:F1231" si="113">F1167+$L$7</f>
        <v>113.47780991741848</v>
      </c>
      <c r="G1168" s="1">
        <f t="shared" si="110"/>
        <v>113.4249229532652</v>
      </c>
      <c r="H1168">
        <v>0</v>
      </c>
      <c r="I1168" s="1">
        <f t="shared" si="111"/>
        <v>0</v>
      </c>
      <c r="J1168" s="1">
        <f t="shared" si="112"/>
        <v>0</v>
      </c>
    </row>
    <row r="1169" spans="1:10" x14ac:dyDescent="0.25">
      <c r="A1169" s="2">
        <v>35684</v>
      </c>
      <c r="B1169" s="1">
        <v>62.552551000000001</v>
      </c>
      <c r="C1169" s="1">
        <f t="shared" si="108"/>
        <v>-5.1136187870149718E-3</v>
      </c>
      <c r="D1169" s="1">
        <f t="shared" si="109"/>
        <v>-0.48145627943430647</v>
      </c>
      <c r="F1169" s="1">
        <f t="shared" si="113"/>
        <v>113.58358384572507</v>
      </c>
      <c r="G1169" s="1">
        <f t="shared" si="110"/>
        <v>113.53069688157179</v>
      </c>
      <c r="H1169">
        <v>0</v>
      </c>
      <c r="I1169" s="1">
        <f t="shared" si="111"/>
        <v>0</v>
      </c>
      <c r="J1169" s="1">
        <f t="shared" si="112"/>
        <v>0</v>
      </c>
    </row>
    <row r="1170" spans="1:10" x14ac:dyDescent="0.25">
      <c r="A1170" s="2">
        <v>35685</v>
      </c>
      <c r="B1170" s="1">
        <v>63.560028000000003</v>
      </c>
      <c r="C1170" s="1">
        <f t="shared" si="108"/>
        <v>1.6106089742047476E-2</v>
      </c>
      <c r="D1170" s="1">
        <f t="shared" si="109"/>
        <v>1.3609667523651792</v>
      </c>
      <c r="F1170" s="1">
        <f t="shared" si="113"/>
        <v>113.68935777403166</v>
      </c>
      <c r="G1170" s="1">
        <f t="shared" si="110"/>
        <v>113.63647080987838</v>
      </c>
      <c r="H1170">
        <v>0</v>
      </c>
      <c r="I1170" s="1">
        <f t="shared" si="111"/>
        <v>0</v>
      </c>
      <c r="J1170" s="1">
        <f t="shared" si="112"/>
        <v>0</v>
      </c>
    </row>
    <row r="1171" spans="1:10" x14ac:dyDescent="0.25">
      <c r="A1171" s="2">
        <v>35688</v>
      </c>
      <c r="B1171" s="1">
        <v>63.452919000000001</v>
      </c>
      <c r="C1171" s="1">
        <f t="shared" si="108"/>
        <v>-1.68516288255885E-3</v>
      </c>
      <c r="D1171" s="1">
        <f t="shared" si="109"/>
        <v>-0.18377706705362704</v>
      </c>
      <c r="F1171" s="1">
        <f t="shared" si="113"/>
        <v>113.79513170233825</v>
      </c>
      <c r="G1171" s="1">
        <f t="shared" si="110"/>
        <v>113.74224473818497</v>
      </c>
      <c r="H1171">
        <v>0</v>
      </c>
      <c r="I1171" s="1">
        <f t="shared" si="111"/>
        <v>0</v>
      </c>
      <c r="J1171" s="1">
        <f t="shared" si="112"/>
        <v>0</v>
      </c>
    </row>
    <row r="1172" spans="1:10" x14ac:dyDescent="0.25">
      <c r="A1172" s="2">
        <v>35689</v>
      </c>
      <c r="B1172" s="1">
        <v>65.039199999999994</v>
      </c>
      <c r="C1172" s="1">
        <f t="shared" si="108"/>
        <v>2.4999338485909409E-2</v>
      </c>
      <c r="D1172" s="1">
        <f t="shared" si="109"/>
        <v>2.1331322272477418</v>
      </c>
      <c r="F1172" s="1">
        <f t="shared" si="113"/>
        <v>113.90090563064484</v>
      </c>
      <c r="G1172" s="1">
        <f t="shared" si="110"/>
        <v>113.84801866649155</v>
      </c>
      <c r="H1172">
        <v>0</v>
      </c>
      <c r="I1172" s="1">
        <f t="shared" si="111"/>
        <v>0</v>
      </c>
      <c r="J1172" s="1">
        <f t="shared" si="112"/>
        <v>0</v>
      </c>
    </row>
    <row r="1173" spans="1:10" x14ac:dyDescent="0.25">
      <c r="A1173" s="2">
        <v>35690</v>
      </c>
      <c r="B1173" s="1">
        <v>65.039199999999994</v>
      </c>
      <c r="C1173" s="1">
        <f t="shared" si="108"/>
        <v>0</v>
      </c>
      <c r="D1173" s="1">
        <f t="shared" si="109"/>
        <v>-3.7461065450318687E-2</v>
      </c>
      <c r="F1173" s="1">
        <f t="shared" si="113"/>
        <v>114.00667955895143</v>
      </c>
      <c r="G1173" s="1">
        <f t="shared" si="110"/>
        <v>113.95379259479814</v>
      </c>
      <c r="H1173">
        <v>0</v>
      </c>
      <c r="I1173" s="1">
        <f t="shared" si="111"/>
        <v>0</v>
      </c>
      <c r="J1173" s="1">
        <f t="shared" si="112"/>
        <v>0</v>
      </c>
    </row>
    <row r="1174" spans="1:10" x14ac:dyDescent="0.25">
      <c r="A1174" s="2">
        <v>35691</v>
      </c>
      <c r="B1174" s="1">
        <v>65.317856000000006</v>
      </c>
      <c r="C1174" s="1">
        <f t="shared" si="108"/>
        <v>4.2844315428235934E-3</v>
      </c>
      <c r="D1174" s="1">
        <f t="shared" si="109"/>
        <v>0.3345391126791385</v>
      </c>
      <c r="F1174" s="1">
        <f t="shared" si="113"/>
        <v>114.11245348725802</v>
      </c>
      <c r="G1174" s="1">
        <f t="shared" si="110"/>
        <v>114.05956652310473</v>
      </c>
      <c r="H1174">
        <v>0</v>
      </c>
      <c r="I1174" s="1">
        <f t="shared" si="111"/>
        <v>0</v>
      </c>
      <c r="J1174" s="1">
        <f t="shared" si="112"/>
        <v>0</v>
      </c>
    </row>
    <row r="1175" spans="1:10" x14ac:dyDescent="0.25">
      <c r="A1175" s="2">
        <v>35692</v>
      </c>
      <c r="B1175" s="1">
        <v>65.428359999999998</v>
      </c>
      <c r="C1175" s="1">
        <f t="shared" si="108"/>
        <v>1.6917885363535465E-3</v>
      </c>
      <c r="D1175" s="1">
        <f t="shared" si="109"/>
        <v>0.10943021536266209</v>
      </c>
      <c r="F1175" s="1">
        <f t="shared" si="113"/>
        <v>114.21822741556461</v>
      </c>
      <c r="G1175" s="1">
        <f t="shared" si="110"/>
        <v>114.16534045141132</v>
      </c>
      <c r="H1175">
        <v>0</v>
      </c>
      <c r="I1175" s="1">
        <f t="shared" si="111"/>
        <v>0</v>
      </c>
      <c r="J1175" s="1">
        <f t="shared" si="112"/>
        <v>0</v>
      </c>
    </row>
    <row r="1176" spans="1:10" x14ac:dyDescent="0.25">
      <c r="A1176" s="2">
        <v>35695</v>
      </c>
      <c r="B1176" s="1">
        <v>65.794158999999993</v>
      </c>
      <c r="C1176" s="1">
        <f t="shared" si="108"/>
        <v>5.5908324769258404E-3</v>
      </c>
      <c r="D1176" s="1">
        <f t="shared" si="109"/>
        <v>0.44796871829590751</v>
      </c>
      <c r="F1176" s="1">
        <f t="shared" si="113"/>
        <v>114.3240013438712</v>
      </c>
      <c r="G1176" s="1">
        <f t="shared" si="110"/>
        <v>114.27111437971791</v>
      </c>
      <c r="H1176">
        <v>0</v>
      </c>
      <c r="I1176" s="1">
        <f t="shared" si="111"/>
        <v>0</v>
      </c>
      <c r="J1176" s="1">
        <f t="shared" si="112"/>
        <v>0</v>
      </c>
    </row>
    <row r="1177" spans="1:10" x14ac:dyDescent="0.25">
      <c r="A1177" s="2">
        <v>35696</v>
      </c>
      <c r="B1177" s="1">
        <v>65.492935000000003</v>
      </c>
      <c r="C1177" s="1">
        <f t="shared" si="108"/>
        <v>-4.5782787496378005E-3</v>
      </c>
      <c r="D1177" s="1">
        <f t="shared" si="109"/>
        <v>-0.4349748297312046</v>
      </c>
      <c r="F1177" s="1">
        <f t="shared" si="113"/>
        <v>114.42977527217779</v>
      </c>
      <c r="G1177" s="1">
        <f t="shared" si="110"/>
        <v>114.3768883080245</v>
      </c>
      <c r="H1177">
        <v>0</v>
      </c>
      <c r="I1177" s="1">
        <f t="shared" si="111"/>
        <v>0</v>
      </c>
      <c r="J1177" s="1">
        <f t="shared" si="112"/>
        <v>0</v>
      </c>
    </row>
    <row r="1178" spans="1:10" x14ac:dyDescent="0.25">
      <c r="A1178" s="2">
        <v>35697</v>
      </c>
      <c r="B1178" s="1">
        <v>64.955016999999998</v>
      </c>
      <c r="C1178" s="1">
        <f t="shared" si="108"/>
        <v>-8.2133744655053971E-3</v>
      </c>
      <c r="D1178" s="1">
        <f t="shared" si="109"/>
        <v>-0.75059575640592224</v>
      </c>
      <c r="F1178" s="1">
        <f t="shared" si="113"/>
        <v>114.53554920048438</v>
      </c>
      <c r="G1178" s="1">
        <f t="shared" si="110"/>
        <v>114.48266223633109</v>
      </c>
      <c r="H1178">
        <v>0</v>
      </c>
      <c r="I1178" s="1">
        <f t="shared" si="111"/>
        <v>0</v>
      </c>
      <c r="J1178" s="1">
        <f t="shared" si="112"/>
        <v>0</v>
      </c>
    </row>
    <row r="1179" spans="1:10" x14ac:dyDescent="0.25">
      <c r="A1179" s="2">
        <v>35698</v>
      </c>
      <c r="B1179" s="1">
        <v>64.503242</v>
      </c>
      <c r="C1179" s="1">
        <f t="shared" si="108"/>
        <v>-6.9551979333636049E-3</v>
      </c>
      <c r="D1179" s="1">
        <f t="shared" si="109"/>
        <v>-0.64135328412065074</v>
      </c>
      <c r="F1179" s="1">
        <f t="shared" si="113"/>
        <v>114.64132312879097</v>
      </c>
      <c r="G1179" s="1">
        <f t="shared" si="110"/>
        <v>114.58843616463768</v>
      </c>
      <c r="H1179">
        <v>0</v>
      </c>
      <c r="I1179" s="1">
        <f t="shared" si="111"/>
        <v>0</v>
      </c>
      <c r="J1179" s="1">
        <f t="shared" si="112"/>
        <v>0</v>
      </c>
    </row>
    <row r="1180" spans="1:10" x14ac:dyDescent="0.25">
      <c r="A1180" s="2">
        <v>35699</v>
      </c>
      <c r="B1180" s="1">
        <v>65.041060999999999</v>
      </c>
      <c r="C1180" s="1">
        <f t="shared" si="108"/>
        <v>8.3378599791929676E-3</v>
      </c>
      <c r="D1180" s="1">
        <f t="shared" si="109"/>
        <v>0.68648220834841134</v>
      </c>
      <c r="F1180" s="1">
        <f t="shared" si="113"/>
        <v>114.74709705709756</v>
      </c>
      <c r="G1180" s="1">
        <f t="shared" si="110"/>
        <v>114.69421009294427</v>
      </c>
      <c r="H1180">
        <v>0</v>
      </c>
      <c r="I1180" s="1">
        <f t="shared" si="111"/>
        <v>0</v>
      </c>
      <c r="J1180" s="1">
        <f t="shared" si="112"/>
        <v>0</v>
      </c>
    </row>
    <row r="1181" spans="1:10" x14ac:dyDescent="0.25">
      <c r="A1181" s="2">
        <v>35702</v>
      </c>
      <c r="B1181" s="1">
        <v>65.665053999999998</v>
      </c>
      <c r="C1181" s="1">
        <f t="shared" si="108"/>
        <v>9.5938318103389909E-3</v>
      </c>
      <c r="D1181" s="1">
        <f t="shared" si="109"/>
        <v>0.79553325520070517</v>
      </c>
      <c r="F1181" s="1">
        <f t="shared" si="113"/>
        <v>114.85287098540415</v>
      </c>
      <c r="G1181" s="1">
        <f t="shared" si="110"/>
        <v>114.79998402125086</v>
      </c>
      <c r="H1181">
        <v>0</v>
      </c>
      <c r="I1181" s="1">
        <f t="shared" si="111"/>
        <v>0</v>
      </c>
      <c r="J1181" s="1">
        <f t="shared" si="112"/>
        <v>0</v>
      </c>
    </row>
    <row r="1182" spans="1:10" x14ac:dyDescent="0.25">
      <c r="A1182" s="2">
        <v>35703</v>
      </c>
      <c r="B1182" s="1">
        <v>64.976569999999995</v>
      </c>
      <c r="C1182" s="1">
        <f t="shared" si="108"/>
        <v>-1.0484785408080264E-2</v>
      </c>
      <c r="D1182" s="1">
        <f t="shared" si="109"/>
        <v>-0.94781334917114279</v>
      </c>
      <c r="F1182" s="1">
        <f t="shared" si="113"/>
        <v>114.95864491371074</v>
      </c>
      <c r="G1182" s="1">
        <f t="shared" si="110"/>
        <v>114.90575794955745</v>
      </c>
      <c r="H1182">
        <v>0</v>
      </c>
      <c r="I1182" s="1">
        <f t="shared" si="111"/>
        <v>0</v>
      </c>
      <c r="J1182" s="1">
        <f t="shared" si="112"/>
        <v>0</v>
      </c>
    </row>
    <row r="1183" spans="1:10" x14ac:dyDescent="0.25">
      <c r="A1183" s="2">
        <v>35704</v>
      </c>
      <c r="B1183" s="1">
        <v>65.837249999999997</v>
      </c>
      <c r="C1183" s="1">
        <f t="shared" si="108"/>
        <v>1.3246005444731881E-2</v>
      </c>
      <c r="D1183" s="1">
        <f t="shared" si="109"/>
        <v>1.1126369897275241</v>
      </c>
      <c r="F1183" s="1">
        <f t="shared" si="113"/>
        <v>115.06441884201733</v>
      </c>
      <c r="G1183" s="1">
        <f t="shared" si="110"/>
        <v>115.01153187786404</v>
      </c>
      <c r="H1183">
        <v>0</v>
      </c>
      <c r="I1183" s="1">
        <f t="shared" si="111"/>
        <v>0</v>
      </c>
      <c r="J1183" s="1">
        <f t="shared" si="112"/>
        <v>0</v>
      </c>
    </row>
    <row r="1184" spans="1:10" x14ac:dyDescent="0.25">
      <c r="A1184" s="2">
        <v>35705</v>
      </c>
      <c r="B1184" s="1">
        <v>66.202918999999994</v>
      </c>
      <c r="C1184" s="1">
        <f t="shared" si="108"/>
        <v>5.5541353868819995E-3</v>
      </c>
      <c r="D1184" s="1">
        <f t="shared" si="109"/>
        <v>0.44478245568517505</v>
      </c>
      <c r="F1184" s="1">
        <f t="shared" si="113"/>
        <v>115.17019277032392</v>
      </c>
      <c r="G1184" s="1">
        <f t="shared" si="110"/>
        <v>115.11730580617063</v>
      </c>
      <c r="H1184">
        <v>0</v>
      </c>
      <c r="I1184" s="1">
        <f t="shared" si="111"/>
        <v>0</v>
      </c>
      <c r="J1184" s="1">
        <f t="shared" si="112"/>
        <v>0</v>
      </c>
    </row>
    <row r="1185" spans="1:10" x14ac:dyDescent="0.25">
      <c r="A1185" s="2">
        <v>35706</v>
      </c>
      <c r="B1185" s="1">
        <v>66.536422999999999</v>
      </c>
      <c r="C1185" s="1">
        <f t="shared" si="108"/>
        <v>5.0376026470978557E-3</v>
      </c>
      <c r="D1185" s="1">
        <f t="shared" si="109"/>
        <v>0.3999339689515618</v>
      </c>
      <c r="F1185" s="1">
        <f t="shared" si="113"/>
        <v>115.27596669863051</v>
      </c>
      <c r="G1185" s="1">
        <f t="shared" si="110"/>
        <v>115.22307973447722</v>
      </c>
      <c r="H1185">
        <v>0</v>
      </c>
      <c r="I1185" s="1">
        <f t="shared" si="111"/>
        <v>0</v>
      </c>
      <c r="J1185" s="1">
        <f t="shared" si="112"/>
        <v>0</v>
      </c>
    </row>
    <row r="1186" spans="1:10" x14ac:dyDescent="0.25">
      <c r="A1186" s="2">
        <v>35709</v>
      </c>
      <c r="B1186" s="1">
        <v>66.977447999999995</v>
      </c>
      <c r="C1186" s="1">
        <f t="shared" si="108"/>
        <v>6.6283244592213238E-3</v>
      </c>
      <c r="D1186" s="1">
        <f t="shared" si="109"/>
        <v>0.53805002741806252</v>
      </c>
      <c r="F1186" s="1">
        <f t="shared" si="113"/>
        <v>115.3817406269371</v>
      </c>
      <c r="G1186" s="1">
        <f t="shared" si="110"/>
        <v>115.32885366278381</v>
      </c>
      <c r="H1186">
        <v>0</v>
      </c>
      <c r="I1186" s="1">
        <f t="shared" si="111"/>
        <v>0</v>
      </c>
      <c r="J1186" s="1">
        <f t="shared" si="112"/>
        <v>0</v>
      </c>
    </row>
    <row r="1187" spans="1:10" x14ac:dyDescent="0.25">
      <c r="A1187" s="2">
        <v>35710</v>
      </c>
      <c r="B1187" s="1">
        <v>67.601448000000005</v>
      </c>
      <c r="C1187" s="1">
        <f t="shared" si="108"/>
        <v>9.3165687650567028E-3</v>
      </c>
      <c r="D1187" s="1">
        <f t="shared" si="109"/>
        <v>0.77145960594226637</v>
      </c>
      <c r="F1187" s="1">
        <f t="shared" si="113"/>
        <v>115.48751455524369</v>
      </c>
      <c r="G1187" s="1">
        <f t="shared" si="110"/>
        <v>115.4346275910904</v>
      </c>
      <c r="H1187">
        <v>0</v>
      </c>
      <c r="I1187" s="1">
        <f t="shared" si="111"/>
        <v>0</v>
      </c>
      <c r="J1187" s="1">
        <f t="shared" si="112"/>
        <v>0</v>
      </c>
    </row>
    <row r="1188" spans="1:10" x14ac:dyDescent="0.25">
      <c r="A1188" s="2">
        <v>35711</v>
      </c>
      <c r="B1188" s="1">
        <v>67.128119999999996</v>
      </c>
      <c r="C1188" s="1">
        <f t="shared" si="108"/>
        <v>-7.0017435129497412E-3</v>
      </c>
      <c r="D1188" s="1">
        <f t="shared" si="109"/>
        <v>-0.64539465197169832</v>
      </c>
      <c r="F1188" s="1">
        <f t="shared" si="113"/>
        <v>115.59328848355028</v>
      </c>
      <c r="G1188" s="1">
        <f t="shared" si="110"/>
        <v>115.54040151939699</v>
      </c>
      <c r="H1188">
        <v>0</v>
      </c>
      <c r="I1188" s="1">
        <f t="shared" si="111"/>
        <v>0</v>
      </c>
      <c r="J1188" s="1">
        <f t="shared" si="112"/>
        <v>0</v>
      </c>
    </row>
    <row r="1189" spans="1:10" x14ac:dyDescent="0.25">
      <c r="A1189" s="2">
        <v>35712</v>
      </c>
      <c r="B1189" s="1">
        <v>66.891396</v>
      </c>
      <c r="C1189" s="1">
        <f t="shared" si="108"/>
        <v>-3.5264506141389823E-3</v>
      </c>
      <c r="D1189" s="1">
        <f t="shared" si="109"/>
        <v>-0.34364876935277977</v>
      </c>
      <c r="F1189" s="1">
        <f t="shared" si="113"/>
        <v>115.69906241185687</v>
      </c>
      <c r="G1189" s="1">
        <f t="shared" si="110"/>
        <v>115.64617544770358</v>
      </c>
      <c r="H1189">
        <v>0</v>
      </c>
      <c r="I1189" s="1">
        <f t="shared" si="111"/>
        <v>0</v>
      </c>
      <c r="J1189" s="1">
        <f t="shared" si="112"/>
        <v>0</v>
      </c>
    </row>
    <row r="1190" spans="1:10" x14ac:dyDescent="0.25">
      <c r="A1190" s="2">
        <v>35713</v>
      </c>
      <c r="B1190" s="1">
        <v>66.697806999999997</v>
      </c>
      <c r="C1190" s="1">
        <f t="shared" si="108"/>
        <v>-2.8940792325518653E-3</v>
      </c>
      <c r="D1190" s="1">
        <f t="shared" si="109"/>
        <v>-0.2887424733265524</v>
      </c>
      <c r="F1190" s="1">
        <f t="shared" si="113"/>
        <v>115.80483634016346</v>
      </c>
      <c r="G1190" s="1">
        <f t="shared" si="110"/>
        <v>115.75194937601017</v>
      </c>
      <c r="H1190">
        <v>0</v>
      </c>
      <c r="I1190" s="1">
        <f t="shared" si="111"/>
        <v>0</v>
      </c>
      <c r="J1190" s="1">
        <f t="shared" si="112"/>
        <v>0</v>
      </c>
    </row>
    <row r="1191" spans="1:10" x14ac:dyDescent="0.25">
      <c r="A1191" s="2">
        <v>35716</v>
      </c>
      <c r="B1191" s="1">
        <v>66.762298999999999</v>
      </c>
      <c r="C1191" s="1">
        <f t="shared" si="108"/>
        <v>9.6692834293639264E-4</v>
      </c>
      <c r="D1191" s="1">
        <f t="shared" si="109"/>
        <v>4.6493483062249083E-2</v>
      </c>
      <c r="F1191" s="1">
        <f t="shared" si="113"/>
        <v>115.91061026847005</v>
      </c>
      <c r="G1191" s="1">
        <f t="shared" si="110"/>
        <v>115.85772330431676</v>
      </c>
      <c r="H1191">
        <v>0</v>
      </c>
      <c r="I1191" s="1">
        <f t="shared" si="111"/>
        <v>0</v>
      </c>
      <c r="J1191" s="1">
        <f t="shared" si="112"/>
        <v>0</v>
      </c>
    </row>
    <row r="1192" spans="1:10" x14ac:dyDescent="0.25">
      <c r="A1192" s="2">
        <v>35717</v>
      </c>
      <c r="B1192" s="1">
        <v>66.783867000000001</v>
      </c>
      <c r="C1192" s="1">
        <f t="shared" si="108"/>
        <v>3.2305658018160865E-4</v>
      </c>
      <c r="D1192" s="1">
        <f t="shared" si="109"/>
        <v>-9.4113453947496147E-3</v>
      </c>
      <c r="F1192" s="1">
        <f t="shared" si="113"/>
        <v>116.01638419677664</v>
      </c>
      <c r="G1192" s="1">
        <f t="shared" si="110"/>
        <v>115.96349723262335</v>
      </c>
      <c r="H1192">
        <v>0</v>
      </c>
      <c r="I1192" s="1">
        <f t="shared" si="111"/>
        <v>0</v>
      </c>
      <c r="J1192" s="1">
        <f t="shared" si="112"/>
        <v>0</v>
      </c>
    </row>
    <row r="1193" spans="1:10" x14ac:dyDescent="0.25">
      <c r="A1193" s="2">
        <v>35718</v>
      </c>
      <c r="B1193" s="1">
        <v>66.633208999999994</v>
      </c>
      <c r="C1193" s="1">
        <f t="shared" si="108"/>
        <v>-2.2559041092964421E-3</v>
      </c>
      <c r="D1193" s="1">
        <f t="shared" si="109"/>
        <v>-0.23333226145691666</v>
      </c>
      <c r="F1193" s="1">
        <f t="shared" si="113"/>
        <v>116.12215812508323</v>
      </c>
      <c r="G1193" s="1">
        <f t="shared" si="110"/>
        <v>116.06927116092994</v>
      </c>
      <c r="H1193">
        <v>0</v>
      </c>
      <c r="I1193" s="1">
        <f t="shared" si="111"/>
        <v>0</v>
      </c>
      <c r="J1193" s="1">
        <f t="shared" si="112"/>
        <v>0</v>
      </c>
    </row>
    <row r="1194" spans="1:10" x14ac:dyDescent="0.25">
      <c r="A1194" s="2">
        <v>35719</v>
      </c>
      <c r="B1194" s="1">
        <v>65.578995000000006</v>
      </c>
      <c r="C1194" s="1">
        <f t="shared" si="108"/>
        <v>-1.582115008148546E-2</v>
      </c>
      <c r="D1194" s="1">
        <f t="shared" si="109"/>
        <v>-1.4111487039851456</v>
      </c>
      <c r="F1194" s="1">
        <f t="shared" si="113"/>
        <v>116.22793205338982</v>
      </c>
      <c r="G1194" s="1">
        <f t="shared" si="110"/>
        <v>116.17504508923653</v>
      </c>
      <c r="H1194">
        <v>0</v>
      </c>
      <c r="I1194" s="1">
        <f t="shared" si="111"/>
        <v>0</v>
      </c>
      <c r="J1194" s="1">
        <f t="shared" si="112"/>
        <v>0</v>
      </c>
    </row>
    <row r="1195" spans="1:10" x14ac:dyDescent="0.25">
      <c r="A1195" s="2">
        <v>35720</v>
      </c>
      <c r="B1195" s="1">
        <v>64.911995000000005</v>
      </c>
      <c r="C1195" s="1">
        <f t="shared" si="108"/>
        <v>-1.0170939643097635E-2</v>
      </c>
      <c r="D1195" s="1">
        <f t="shared" si="109"/>
        <v>-0.92056336762475277</v>
      </c>
      <c r="F1195" s="1">
        <f t="shared" si="113"/>
        <v>116.33370598169641</v>
      </c>
      <c r="G1195" s="1">
        <f t="shared" si="110"/>
        <v>116.28081901754312</v>
      </c>
      <c r="H1195">
        <v>0</v>
      </c>
      <c r="I1195" s="1">
        <f t="shared" si="111"/>
        <v>0</v>
      </c>
      <c r="J1195" s="1">
        <f t="shared" si="112"/>
        <v>0</v>
      </c>
    </row>
    <row r="1196" spans="1:10" x14ac:dyDescent="0.25">
      <c r="A1196" s="2">
        <v>35723</v>
      </c>
      <c r="B1196" s="1">
        <v>65.837249999999997</v>
      </c>
      <c r="C1196" s="1">
        <f t="shared" si="108"/>
        <v>1.4253991115201325E-2</v>
      </c>
      <c r="D1196" s="1">
        <f t="shared" si="109"/>
        <v>1.2001563829582662</v>
      </c>
      <c r="F1196" s="1">
        <f t="shared" si="113"/>
        <v>116.439479910003</v>
      </c>
      <c r="G1196" s="1">
        <f t="shared" si="110"/>
        <v>116.38659294584971</v>
      </c>
      <c r="H1196">
        <v>0</v>
      </c>
      <c r="I1196" s="1">
        <f t="shared" si="111"/>
        <v>0</v>
      </c>
      <c r="J1196" s="1">
        <f t="shared" si="112"/>
        <v>0</v>
      </c>
    </row>
    <row r="1197" spans="1:10" x14ac:dyDescent="0.25">
      <c r="A1197" s="2">
        <v>35724</v>
      </c>
      <c r="B1197" s="1">
        <v>67.117287000000005</v>
      </c>
      <c r="C1197" s="1">
        <f t="shared" si="108"/>
        <v>1.9442443297677338E-2</v>
      </c>
      <c r="D1197" s="1">
        <f t="shared" si="109"/>
        <v>1.6506490835197136</v>
      </c>
      <c r="F1197" s="1">
        <f t="shared" si="113"/>
        <v>116.54525383830959</v>
      </c>
      <c r="G1197" s="1">
        <f t="shared" si="110"/>
        <v>116.4923668741563</v>
      </c>
      <c r="H1197">
        <v>0</v>
      </c>
      <c r="I1197" s="1">
        <f t="shared" si="111"/>
        <v>0</v>
      </c>
      <c r="J1197" s="1">
        <f t="shared" si="112"/>
        <v>0</v>
      </c>
    </row>
    <row r="1198" spans="1:10" x14ac:dyDescent="0.25">
      <c r="A1198" s="2">
        <v>35725</v>
      </c>
      <c r="B1198" s="1">
        <v>66.676261999999994</v>
      </c>
      <c r="C1198" s="1">
        <f t="shared" si="108"/>
        <v>-6.5709598780417091E-3</v>
      </c>
      <c r="D1198" s="1">
        <f t="shared" si="109"/>
        <v>-0.60799141951966773</v>
      </c>
      <c r="F1198" s="1">
        <f t="shared" si="113"/>
        <v>116.65102776661618</v>
      </c>
      <c r="G1198" s="1">
        <f t="shared" si="110"/>
        <v>116.59814080246289</v>
      </c>
      <c r="H1198">
        <v>0</v>
      </c>
      <c r="I1198" s="1">
        <f t="shared" si="111"/>
        <v>0</v>
      </c>
      <c r="J1198" s="1">
        <f t="shared" si="112"/>
        <v>0</v>
      </c>
    </row>
    <row r="1199" spans="1:10" x14ac:dyDescent="0.25">
      <c r="A1199" s="2">
        <v>35726</v>
      </c>
      <c r="B1199" s="1">
        <v>65.363784999999993</v>
      </c>
      <c r="C1199" s="1">
        <f t="shared" si="108"/>
        <v>-1.9684321835558228E-2</v>
      </c>
      <c r="D1199" s="1">
        <f t="shared" si="109"/>
        <v>-1.7465725674068626</v>
      </c>
      <c r="F1199" s="1">
        <f t="shared" si="113"/>
        <v>116.75680169492277</v>
      </c>
      <c r="G1199" s="1">
        <f t="shared" si="110"/>
        <v>116.70391473076948</v>
      </c>
      <c r="H1199">
        <v>0</v>
      </c>
      <c r="I1199" s="1">
        <f t="shared" si="111"/>
        <v>0</v>
      </c>
      <c r="J1199" s="1">
        <f t="shared" si="112"/>
        <v>0</v>
      </c>
    </row>
    <row r="1200" spans="1:10" x14ac:dyDescent="0.25">
      <c r="A1200" s="2">
        <v>35727</v>
      </c>
      <c r="B1200" s="1">
        <v>64.718376000000006</v>
      </c>
      <c r="C1200" s="1">
        <f t="shared" si="108"/>
        <v>-9.8741068926774464E-3</v>
      </c>
      <c r="D1200" s="1">
        <f t="shared" si="109"/>
        <v>-0.89479055857709211</v>
      </c>
      <c r="F1200" s="1">
        <f t="shared" si="113"/>
        <v>116.86257562322936</v>
      </c>
      <c r="G1200" s="1">
        <f t="shared" si="110"/>
        <v>116.80968865907607</v>
      </c>
      <c r="H1200">
        <v>0</v>
      </c>
      <c r="I1200" s="1">
        <f t="shared" si="111"/>
        <v>0</v>
      </c>
      <c r="J1200" s="1">
        <f t="shared" si="112"/>
        <v>0</v>
      </c>
    </row>
    <row r="1201" spans="1:10" x14ac:dyDescent="0.25">
      <c r="A1201" s="2">
        <v>35730</v>
      </c>
      <c r="B1201" s="1">
        <v>60.028004000000003</v>
      </c>
      <c r="C1201" s="1">
        <f t="shared" si="108"/>
        <v>-7.2473573811555517E-2</v>
      </c>
      <c r="D1201" s="1">
        <f t="shared" si="109"/>
        <v>-6.3300536995268795</v>
      </c>
      <c r="F1201" s="1">
        <f t="shared" si="113"/>
        <v>116.96834955153595</v>
      </c>
      <c r="G1201" s="1">
        <f t="shared" si="110"/>
        <v>116.91546258738266</v>
      </c>
      <c r="H1201">
        <v>0</v>
      </c>
      <c r="I1201" s="1">
        <f t="shared" si="111"/>
        <v>0</v>
      </c>
      <c r="J1201" s="1">
        <f t="shared" si="112"/>
        <v>0</v>
      </c>
    </row>
    <row r="1202" spans="1:10" x14ac:dyDescent="0.25">
      <c r="A1202" s="2">
        <v>35731</v>
      </c>
      <c r="B1202" s="1">
        <v>63.491985</v>
      </c>
      <c r="C1202" s="1">
        <f t="shared" si="108"/>
        <v>5.7706083314047835E-2</v>
      </c>
      <c r="D1202" s="1">
        <f t="shared" si="109"/>
        <v>4.9729290078689035</v>
      </c>
      <c r="F1202" s="1">
        <f t="shared" si="113"/>
        <v>117.07412347984254</v>
      </c>
      <c r="G1202" s="1">
        <f t="shared" si="110"/>
        <v>117.02123651568925</v>
      </c>
      <c r="H1202">
        <v>0</v>
      </c>
      <c r="I1202" s="1">
        <f t="shared" si="111"/>
        <v>0</v>
      </c>
      <c r="J1202" s="1">
        <f t="shared" si="112"/>
        <v>0</v>
      </c>
    </row>
    <row r="1203" spans="1:10" x14ac:dyDescent="0.25">
      <c r="A1203" s="2">
        <v>35732</v>
      </c>
      <c r="B1203" s="1">
        <v>63.319847000000003</v>
      </c>
      <c r="C1203" s="1">
        <f t="shared" si="108"/>
        <v>-2.7111768516923326E-3</v>
      </c>
      <c r="D1203" s="1">
        <f t="shared" si="109"/>
        <v>-0.27286178587012327</v>
      </c>
      <c r="F1203" s="1">
        <f t="shared" si="113"/>
        <v>117.17989740814913</v>
      </c>
      <c r="G1203" s="1">
        <f t="shared" si="110"/>
        <v>117.12701044399584</v>
      </c>
      <c r="H1203">
        <v>0</v>
      </c>
      <c r="I1203" s="1">
        <f t="shared" si="111"/>
        <v>0</v>
      </c>
      <c r="J1203" s="1">
        <f t="shared" si="112"/>
        <v>0</v>
      </c>
    </row>
    <row r="1204" spans="1:10" x14ac:dyDescent="0.25">
      <c r="A1204" s="2">
        <v>35733</v>
      </c>
      <c r="B1204" s="1">
        <v>61.921371000000001</v>
      </c>
      <c r="C1204" s="1">
        <f t="shared" si="108"/>
        <v>-2.208590301868547E-2</v>
      </c>
      <c r="D1204" s="1">
        <f t="shared" si="109"/>
        <v>-1.955092325275817</v>
      </c>
      <c r="F1204" s="1">
        <f t="shared" si="113"/>
        <v>117.28567133645572</v>
      </c>
      <c r="G1204" s="1">
        <f t="shared" si="110"/>
        <v>117.23278437230243</v>
      </c>
      <c r="H1204">
        <v>0</v>
      </c>
      <c r="I1204" s="1">
        <f t="shared" si="111"/>
        <v>0</v>
      </c>
      <c r="J1204" s="1">
        <f t="shared" si="112"/>
        <v>0</v>
      </c>
    </row>
    <row r="1205" spans="1:10" x14ac:dyDescent="0.25">
      <c r="A1205" s="2">
        <v>35734</v>
      </c>
      <c r="B1205" s="1">
        <v>63.384422000000001</v>
      </c>
      <c r="C1205" s="1">
        <f t="shared" si="108"/>
        <v>2.3627561476311627E-2</v>
      </c>
      <c r="D1205" s="1">
        <f t="shared" si="109"/>
        <v>2.0140262765927428</v>
      </c>
      <c r="F1205" s="1">
        <f t="shared" si="113"/>
        <v>117.39144526476231</v>
      </c>
      <c r="G1205" s="1">
        <f t="shared" si="110"/>
        <v>117.33855830060902</v>
      </c>
      <c r="H1205">
        <v>0</v>
      </c>
      <c r="I1205" s="1">
        <f t="shared" si="111"/>
        <v>0</v>
      </c>
      <c r="J1205" s="1">
        <f t="shared" si="112"/>
        <v>0</v>
      </c>
    </row>
    <row r="1206" spans="1:10" x14ac:dyDescent="0.25">
      <c r="A1206" s="2">
        <v>35737</v>
      </c>
      <c r="B1206" s="1">
        <v>64.718376000000006</v>
      </c>
      <c r="C1206" s="1">
        <f t="shared" si="108"/>
        <v>2.1045454985769305E-2</v>
      </c>
      <c r="D1206" s="1">
        <f t="shared" si="109"/>
        <v>1.789832223115595</v>
      </c>
      <c r="F1206" s="1">
        <f t="shared" si="113"/>
        <v>117.4972191930689</v>
      </c>
      <c r="G1206" s="1">
        <f t="shared" si="110"/>
        <v>117.44433222891561</v>
      </c>
      <c r="H1206">
        <v>0</v>
      </c>
      <c r="I1206" s="1">
        <f t="shared" si="111"/>
        <v>0</v>
      </c>
      <c r="J1206" s="1">
        <f t="shared" si="112"/>
        <v>0</v>
      </c>
    </row>
    <row r="1207" spans="1:10" x14ac:dyDescent="0.25">
      <c r="A1207" s="2">
        <v>35738</v>
      </c>
      <c r="B1207" s="1">
        <v>64.718376000000006</v>
      </c>
      <c r="C1207" s="1">
        <f t="shared" si="108"/>
        <v>0</v>
      </c>
      <c r="D1207" s="1">
        <f t="shared" si="109"/>
        <v>-3.7461065450318687E-2</v>
      </c>
      <c r="F1207" s="1">
        <f t="shared" si="113"/>
        <v>117.60299312137549</v>
      </c>
      <c r="G1207" s="1">
        <f t="shared" si="110"/>
        <v>117.5501061572222</v>
      </c>
      <c r="H1207">
        <v>0</v>
      </c>
      <c r="I1207" s="1">
        <f t="shared" si="111"/>
        <v>0</v>
      </c>
      <c r="J1207" s="1">
        <f t="shared" si="112"/>
        <v>0</v>
      </c>
    </row>
    <row r="1208" spans="1:10" x14ac:dyDescent="0.25">
      <c r="A1208" s="2">
        <v>35739</v>
      </c>
      <c r="B1208" s="1">
        <v>64.933525000000003</v>
      </c>
      <c r="C1208" s="1">
        <f t="shared" si="108"/>
        <v>3.3243881150540099E-3</v>
      </c>
      <c r="D1208" s="1">
        <f t="shared" si="109"/>
        <v>0.2511823540117018</v>
      </c>
      <c r="F1208" s="1">
        <f t="shared" si="113"/>
        <v>117.70876704968208</v>
      </c>
      <c r="G1208" s="1">
        <f t="shared" si="110"/>
        <v>117.65588008552879</v>
      </c>
      <c r="H1208">
        <v>0</v>
      </c>
      <c r="I1208" s="1">
        <f t="shared" si="111"/>
        <v>0</v>
      </c>
      <c r="J1208" s="1">
        <f t="shared" si="112"/>
        <v>0</v>
      </c>
    </row>
    <row r="1209" spans="1:10" x14ac:dyDescent="0.25">
      <c r="A1209" s="2">
        <v>35740</v>
      </c>
      <c r="B1209" s="1">
        <v>64.686081000000001</v>
      </c>
      <c r="C1209" s="1">
        <f t="shared" si="108"/>
        <v>-3.8107279714138659E-3</v>
      </c>
      <c r="D1209" s="1">
        <f t="shared" si="109"/>
        <v>-0.36833144346892033</v>
      </c>
      <c r="F1209" s="1">
        <f t="shared" si="113"/>
        <v>117.81454097798867</v>
      </c>
      <c r="G1209" s="1">
        <f t="shared" si="110"/>
        <v>117.76165401383538</v>
      </c>
      <c r="H1209">
        <v>0</v>
      </c>
      <c r="I1209" s="1">
        <f t="shared" si="111"/>
        <v>0</v>
      </c>
      <c r="J1209" s="1">
        <f t="shared" si="112"/>
        <v>0</v>
      </c>
    </row>
    <row r="1210" spans="1:10" x14ac:dyDescent="0.25">
      <c r="A1210" s="2">
        <v>35741</v>
      </c>
      <c r="B1210" s="1">
        <v>63.986896999999999</v>
      </c>
      <c r="C1210" s="1">
        <f t="shared" si="108"/>
        <v>-1.0808878651962273E-2</v>
      </c>
      <c r="D1210" s="1">
        <f t="shared" si="109"/>
        <v>-0.97595307861940606</v>
      </c>
      <c r="F1210" s="1">
        <f t="shared" si="113"/>
        <v>117.92031490629526</v>
      </c>
      <c r="G1210" s="1">
        <f t="shared" si="110"/>
        <v>117.86742794214197</v>
      </c>
      <c r="H1210">
        <v>0</v>
      </c>
      <c r="I1210" s="1">
        <f t="shared" si="111"/>
        <v>0</v>
      </c>
      <c r="J1210" s="1">
        <f t="shared" si="112"/>
        <v>0</v>
      </c>
    </row>
    <row r="1211" spans="1:10" x14ac:dyDescent="0.25">
      <c r="A1211" s="2">
        <v>35744</v>
      </c>
      <c r="B1211" s="1">
        <v>63.599578999999999</v>
      </c>
      <c r="C1211" s="1">
        <f t="shared" si="108"/>
        <v>-6.0530830241697841E-3</v>
      </c>
      <c r="D1211" s="1">
        <f t="shared" si="109"/>
        <v>-0.5630262286970561</v>
      </c>
      <c r="F1211" s="1">
        <f t="shared" si="113"/>
        <v>118.02608883460185</v>
      </c>
      <c r="G1211" s="1">
        <f t="shared" si="110"/>
        <v>117.97320187044856</v>
      </c>
      <c r="H1211">
        <v>0</v>
      </c>
      <c r="I1211" s="1">
        <f t="shared" si="111"/>
        <v>0</v>
      </c>
      <c r="J1211" s="1">
        <f t="shared" si="112"/>
        <v>0</v>
      </c>
    </row>
    <row r="1212" spans="1:10" x14ac:dyDescent="0.25">
      <c r="A1212" s="2">
        <v>35745</v>
      </c>
      <c r="B1212" s="1">
        <v>63.621074999999998</v>
      </c>
      <c r="C1212" s="1">
        <f t="shared" si="108"/>
        <v>3.3798965870511613E-4</v>
      </c>
      <c r="D1212" s="1">
        <f t="shared" si="109"/>
        <v>-8.1147654832160205E-3</v>
      </c>
      <c r="F1212" s="1">
        <f t="shared" si="113"/>
        <v>118.13186276290844</v>
      </c>
      <c r="G1212" s="1">
        <f t="shared" si="110"/>
        <v>118.07897579875515</v>
      </c>
      <c r="H1212">
        <v>0</v>
      </c>
      <c r="I1212" s="1">
        <f t="shared" si="111"/>
        <v>0</v>
      </c>
      <c r="J1212" s="1">
        <f t="shared" si="112"/>
        <v>0</v>
      </c>
    </row>
    <row r="1213" spans="1:10" x14ac:dyDescent="0.25">
      <c r="A1213" s="2">
        <v>35746</v>
      </c>
      <c r="B1213" s="1">
        <v>62.308678</v>
      </c>
      <c r="C1213" s="1">
        <f t="shared" si="108"/>
        <v>-2.0628337386628521E-2</v>
      </c>
      <c r="D1213" s="1">
        <f t="shared" si="109"/>
        <v>-1.8285376891844158</v>
      </c>
      <c r="F1213" s="1">
        <f t="shared" si="113"/>
        <v>118.23763669121503</v>
      </c>
      <c r="G1213" s="1">
        <f t="shared" si="110"/>
        <v>118.18474972706174</v>
      </c>
      <c r="H1213">
        <v>0</v>
      </c>
      <c r="I1213" s="1">
        <f t="shared" si="111"/>
        <v>0</v>
      </c>
      <c r="J1213" s="1">
        <f t="shared" si="112"/>
        <v>0</v>
      </c>
    </row>
    <row r="1214" spans="1:10" x14ac:dyDescent="0.25">
      <c r="A1214" s="2">
        <v>35747</v>
      </c>
      <c r="B1214" s="1">
        <v>63.212307000000003</v>
      </c>
      <c r="C1214" s="1">
        <f t="shared" si="108"/>
        <v>1.4502458229012694E-2</v>
      </c>
      <c r="D1214" s="1">
        <f t="shared" si="109"/>
        <v>1.2217297958307303</v>
      </c>
      <c r="F1214" s="1">
        <f t="shared" si="113"/>
        <v>118.34341061952162</v>
      </c>
      <c r="G1214" s="1">
        <f t="shared" si="110"/>
        <v>118.29052365536833</v>
      </c>
      <c r="H1214">
        <v>0</v>
      </c>
      <c r="I1214" s="1">
        <f t="shared" si="111"/>
        <v>0</v>
      </c>
      <c r="J1214" s="1">
        <f t="shared" si="112"/>
        <v>0</v>
      </c>
    </row>
    <row r="1215" spans="1:10" x14ac:dyDescent="0.25">
      <c r="A1215" s="2">
        <v>35748</v>
      </c>
      <c r="B1215" s="1">
        <v>64.072959999999995</v>
      </c>
      <c r="C1215" s="1">
        <f t="shared" si="108"/>
        <v>1.3615275898726367E-2</v>
      </c>
      <c r="D1215" s="1">
        <f t="shared" si="109"/>
        <v>1.1446992769389948</v>
      </c>
      <c r="F1215" s="1">
        <f t="shared" si="113"/>
        <v>118.44918454782821</v>
      </c>
      <c r="G1215" s="1">
        <f t="shared" si="110"/>
        <v>118.39629758367492</v>
      </c>
      <c r="H1215">
        <v>0</v>
      </c>
      <c r="I1215" s="1">
        <f t="shared" si="111"/>
        <v>0</v>
      </c>
      <c r="J1215" s="1">
        <f t="shared" si="112"/>
        <v>0</v>
      </c>
    </row>
    <row r="1216" spans="1:10" x14ac:dyDescent="0.25">
      <c r="A1216" s="2">
        <v>35751</v>
      </c>
      <c r="B1216" s="1">
        <v>65.256232999999995</v>
      </c>
      <c r="C1216" s="1">
        <f t="shared" si="108"/>
        <v>1.8467587575164313E-2</v>
      </c>
      <c r="D1216" s="1">
        <f t="shared" si="109"/>
        <v>1.5660062321167549</v>
      </c>
      <c r="F1216" s="1">
        <f t="shared" si="113"/>
        <v>118.5549584761348</v>
      </c>
      <c r="G1216" s="1">
        <f t="shared" si="110"/>
        <v>118.50207151198151</v>
      </c>
      <c r="H1216">
        <v>0</v>
      </c>
      <c r="I1216" s="1">
        <f t="shared" si="111"/>
        <v>0</v>
      </c>
      <c r="J1216" s="1">
        <f t="shared" si="112"/>
        <v>0</v>
      </c>
    </row>
    <row r="1217" spans="1:10" x14ac:dyDescent="0.25">
      <c r="A1217" s="2">
        <v>35752</v>
      </c>
      <c r="B1217" s="1">
        <v>64.847472999999994</v>
      </c>
      <c r="C1217" s="1">
        <f t="shared" si="108"/>
        <v>-6.263922712179861E-3</v>
      </c>
      <c r="D1217" s="1">
        <f t="shared" si="109"/>
        <v>-0.58133260159917</v>
      </c>
      <c r="F1217" s="1">
        <f t="shared" si="113"/>
        <v>118.66073240444139</v>
      </c>
      <c r="G1217" s="1">
        <f t="shared" si="110"/>
        <v>118.6078454402881</v>
      </c>
      <c r="H1217">
        <v>0</v>
      </c>
      <c r="I1217" s="1">
        <f t="shared" si="111"/>
        <v>0</v>
      </c>
      <c r="J1217" s="1">
        <f t="shared" si="112"/>
        <v>0</v>
      </c>
    </row>
    <row r="1218" spans="1:10" x14ac:dyDescent="0.25">
      <c r="A1218" s="2">
        <v>35753</v>
      </c>
      <c r="B1218" s="1">
        <v>65.170174000000003</v>
      </c>
      <c r="C1218" s="1">
        <f t="shared" si="108"/>
        <v>4.9763080205146816E-3</v>
      </c>
      <c r="D1218" s="1">
        <f t="shared" si="109"/>
        <v>0.3946119999156667</v>
      </c>
      <c r="F1218" s="1">
        <f t="shared" si="113"/>
        <v>118.76650633274798</v>
      </c>
      <c r="G1218" s="1">
        <f t="shared" si="110"/>
        <v>118.71361936859469</v>
      </c>
      <c r="H1218">
        <v>0</v>
      </c>
      <c r="I1218" s="1">
        <f t="shared" si="111"/>
        <v>0</v>
      </c>
      <c r="J1218" s="1">
        <f t="shared" si="112"/>
        <v>0</v>
      </c>
    </row>
    <row r="1219" spans="1:10" x14ac:dyDescent="0.25">
      <c r="A1219" s="2">
        <v>35754</v>
      </c>
      <c r="B1219" s="1">
        <v>66.159865999999994</v>
      </c>
      <c r="C1219" s="1">
        <f t="shared" si="108"/>
        <v>1.5186272174138907E-2</v>
      </c>
      <c r="D1219" s="1">
        <f t="shared" si="109"/>
        <v>1.2811026453795678</v>
      </c>
      <c r="F1219" s="1">
        <f t="shared" si="113"/>
        <v>118.87228026105457</v>
      </c>
      <c r="G1219" s="1">
        <f t="shared" si="110"/>
        <v>118.81939329690128</v>
      </c>
      <c r="H1219">
        <v>0</v>
      </c>
      <c r="I1219" s="1">
        <f t="shared" si="111"/>
        <v>0</v>
      </c>
      <c r="J1219" s="1">
        <f t="shared" si="112"/>
        <v>0</v>
      </c>
    </row>
    <row r="1220" spans="1:10" x14ac:dyDescent="0.25">
      <c r="A1220" s="2">
        <v>35755</v>
      </c>
      <c r="B1220" s="1">
        <v>66.611716999999999</v>
      </c>
      <c r="C1220" s="1">
        <f t="shared" ref="C1220:C1283" si="114">(B1220-B1219)/B1219</f>
        <v>6.8296843285626501E-3</v>
      </c>
      <c r="D1220" s="1">
        <f t="shared" ref="D1220:D1283" si="115">(C1220-$L$3)/$L$4</f>
        <v>0.55553330530788303</v>
      </c>
      <c r="F1220" s="1">
        <f t="shared" si="113"/>
        <v>118.97805418936116</v>
      </c>
      <c r="G1220" s="1">
        <f t="shared" si="110"/>
        <v>118.92516722520787</v>
      </c>
      <c r="H1220">
        <v>0</v>
      </c>
      <c r="I1220" s="1">
        <f t="shared" si="111"/>
        <v>0</v>
      </c>
      <c r="J1220" s="1">
        <f t="shared" si="112"/>
        <v>0</v>
      </c>
    </row>
    <row r="1221" spans="1:10" x14ac:dyDescent="0.25">
      <c r="A1221" s="2">
        <v>35758</v>
      </c>
      <c r="B1221" s="1">
        <v>65.406868000000003</v>
      </c>
      <c r="C1221" s="1">
        <f t="shared" si="114"/>
        <v>-1.8087643649840099E-2</v>
      </c>
      <c r="D1221" s="1">
        <f t="shared" si="115"/>
        <v>-1.607939340672863</v>
      </c>
      <c r="F1221" s="1">
        <f t="shared" si="113"/>
        <v>119.08382811766775</v>
      </c>
      <c r="G1221" s="1">
        <f t="shared" si="110"/>
        <v>119.03094115351446</v>
      </c>
      <c r="H1221">
        <v>0</v>
      </c>
      <c r="I1221" s="1">
        <f t="shared" si="111"/>
        <v>0</v>
      </c>
      <c r="J1221" s="1">
        <f t="shared" si="112"/>
        <v>0</v>
      </c>
    </row>
    <row r="1222" spans="1:10" x14ac:dyDescent="0.25">
      <c r="A1222" s="2">
        <v>35759</v>
      </c>
      <c r="B1222" s="1">
        <v>65.578995000000006</v>
      </c>
      <c r="C1222" s="1">
        <f t="shared" si="114"/>
        <v>2.6316349530756196E-3</v>
      </c>
      <c r="D1222" s="1">
        <f t="shared" si="115"/>
        <v>0.19103334775966829</v>
      </c>
      <c r="F1222" s="1">
        <f t="shared" si="113"/>
        <v>119.18960204597434</v>
      </c>
      <c r="G1222" s="1">
        <f t="shared" si="110"/>
        <v>119.13671508182105</v>
      </c>
      <c r="H1222">
        <v>0</v>
      </c>
      <c r="I1222" s="1">
        <f t="shared" si="111"/>
        <v>0</v>
      </c>
      <c r="J1222" s="1">
        <f t="shared" si="112"/>
        <v>0</v>
      </c>
    </row>
    <row r="1223" spans="1:10" x14ac:dyDescent="0.25">
      <c r="A1223" s="2">
        <v>35760</v>
      </c>
      <c r="B1223" s="1">
        <v>65.772568000000007</v>
      </c>
      <c r="C1223" s="1">
        <f t="shared" si="114"/>
        <v>2.9517530727636286E-3</v>
      </c>
      <c r="D1223" s="1">
        <f t="shared" si="115"/>
        <v>0.21882793295869463</v>
      </c>
      <c r="F1223" s="1">
        <f t="shared" si="113"/>
        <v>119.29537597428093</v>
      </c>
      <c r="G1223" s="1">
        <f t="shared" si="110"/>
        <v>119.24248901012764</v>
      </c>
      <c r="H1223">
        <v>0</v>
      </c>
      <c r="I1223" s="1">
        <f t="shared" si="111"/>
        <v>0</v>
      </c>
      <c r="J1223" s="1">
        <f t="shared" si="112"/>
        <v>0</v>
      </c>
    </row>
    <row r="1224" spans="1:10" x14ac:dyDescent="0.25">
      <c r="A1224" s="2">
        <v>35762</v>
      </c>
      <c r="B1224" s="1">
        <v>65.837249999999997</v>
      </c>
      <c r="C1224" s="1">
        <f t="shared" si="114"/>
        <v>9.8341910566713121E-4</v>
      </c>
      <c r="D1224" s="1">
        <f t="shared" si="115"/>
        <v>4.7925310508202958E-2</v>
      </c>
      <c r="F1224" s="1">
        <f t="shared" si="113"/>
        <v>119.40114990258752</v>
      </c>
      <c r="G1224" s="1">
        <f t="shared" si="110"/>
        <v>119.34826293843423</v>
      </c>
      <c r="H1224">
        <v>0</v>
      </c>
      <c r="I1224" s="1">
        <f t="shared" si="111"/>
        <v>0</v>
      </c>
      <c r="J1224" s="1">
        <f t="shared" si="112"/>
        <v>0</v>
      </c>
    </row>
    <row r="1225" spans="1:10" x14ac:dyDescent="0.25">
      <c r="A1225" s="2">
        <v>35765</v>
      </c>
      <c r="B1225" s="1">
        <v>67.536873</v>
      </c>
      <c r="C1225" s="1">
        <f t="shared" si="114"/>
        <v>2.5815522367656649E-2</v>
      </c>
      <c r="D1225" s="1">
        <f t="shared" si="115"/>
        <v>2.2039982327753429</v>
      </c>
      <c r="F1225" s="1">
        <f t="shared" si="113"/>
        <v>119.50692383089411</v>
      </c>
      <c r="G1225" s="1">
        <f t="shared" si="110"/>
        <v>119.45403686674082</v>
      </c>
      <c r="H1225">
        <v>0</v>
      </c>
      <c r="I1225" s="1">
        <f t="shared" si="111"/>
        <v>0</v>
      </c>
      <c r="J1225" s="1">
        <f t="shared" si="112"/>
        <v>0</v>
      </c>
    </row>
    <row r="1226" spans="1:10" x14ac:dyDescent="0.25">
      <c r="A1226" s="2">
        <v>35766</v>
      </c>
      <c r="B1226" s="1">
        <v>67.128119999999996</v>
      </c>
      <c r="C1226" s="1">
        <f t="shared" si="114"/>
        <v>-6.0522938336218845E-3</v>
      </c>
      <c r="D1226" s="1">
        <f t="shared" si="115"/>
        <v>-0.56295770641552068</v>
      </c>
      <c r="F1226" s="1">
        <f t="shared" si="113"/>
        <v>119.6126977592007</v>
      </c>
      <c r="G1226" s="1">
        <f t="shared" si="110"/>
        <v>119.55981079504741</v>
      </c>
      <c r="H1226">
        <v>0</v>
      </c>
      <c r="I1226" s="1">
        <f t="shared" si="111"/>
        <v>0</v>
      </c>
      <c r="J1226" s="1">
        <f t="shared" si="112"/>
        <v>0</v>
      </c>
    </row>
    <row r="1227" spans="1:10" x14ac:dyDescent="0.25">
      <c r="A1227" s="2">
        <v>35767</v>
      </c>
      <c r="B1227" s="1">
        <v>67.321692999999996</v>
      </c>
      <c r="C1227" s="1">
        <f t="shared" si="114"/>
        <v>2.8836350548771613E-3</v>
      </c>
      <c r="D1227" s="1">
        <f t="shared" si="115"/>
        <v>0.212913515950437</v>
      </c>
      <c r="F1227" s="1">
        <f t="shared" si="113"/>
        <v>119.71847168750729</v>
      </c>
      <c r="G1227" s="1">
        <f t="shared" si="110"/>
        <v>119.665584723354</v>
      </c>
      <c r="H1227">
        <v>0</v>
      </c>
      <c r="I1227" s="1">
        <f t="shared" si="111"/>
        <v>0</v>
      </c>
      <c r="J1227" s="1">
        <f t="shared" si="112"/>
        <v>0</v>
      </c>
    </row>
    <row r="1228" spans="1:10" x14ac:dyDescent="0.25">
      <c r="A1228" s="2">
        <v>35768</v>
      </c>
      <c r="B1228" s="1">
        <v>67.257194999999996</v>
      </c>
      <c r="C1228" s="1">
        <f t="shared" si="114"/>
        <v>-9.5805671434912357E-4</v>
      </c>
      <c r="D1228" s="1">
        <f t="shared" si="115"/>
        <v>-0.12064532568035097</v>
      </c>
      <c r="F1228" s="1">
        <f t="shared" si="113"/>
        <v>119.82424561581388</v>
      </c>
      <c r="G1228" s="1">
        <f t="shared" si="110"/>
        <v>119.77135865166059</v>
      </c>
      <c r="H1228">
        <v>0</v>
      </c>
      <c r="I1228" s="1">
        <f t="shared" si="111"/>
        <v>0</v>
      </c>
      <c r="J1228" s="1">
        <f t="shared" si="112"/>
        <v>0</v>
      </c>
    </row>
    <row r="1229" spans="1:10" x14ac:dyDescent="0.25">
      <c r="A1229" s="2">
        <v>35769</v>
      </c>
      <c r="B1229" s="1">
        <v>68.117812999999998</v>
      </c>
      <c r="C1229" s="1">
        <f t="shared" si="114"/>
        <v>1.2795924659064394E-2</v>
      </c>
      <c r="D1229" s="1">
        <f t="shared" si="115"/>
        <v>1.0735582623006859</v>
      </c>
      <c r="F1229" s="1">
        <f t="shared" si="113"/>
        <v>119.93001954412047</v>
      </c>
      <c r="G1229" s="1">
        <f t="shared" si="110"/>
        <v>119.87713257996718</v>
      </c>
      <c r="H1229">
        <v>0</v>
      </c>
      <c r="I1229" s="1">
        <f t="shared" si="111"/>
        <v>0</v>
      </c>
      <c r="J1229" s="1">
        <f t="shared" si="112"/>
        <v>0</v>
      </c>
    </row>
    <row r="1230" spans="1:10" x14ac:dyDescent="0.25">
      <c r="A1230" s="2">
        <v>35772</v>
      </c>
      <c r="B1230" s="1">
        <v>67.924155999999996</v>
      </c>
      <c r="C1230" s="1">
        <f t="shared" si="114"/>
        <v>-2.8429714853000602E-3</v>
      </c>
      <c r="D1230" s="1">
        <f t="shared" si="115"/>
        <v>-0.28430499057267061</v>
      </c>
      <c r="F1230" s="1">
        <f t="shared" si="113"/>
        <v>120.03579347242706</v>
      </c>
      <c r="G1230" s="1">
        <f t="shared" si="110"/>
        <v>119.98290650827377</v>
      </c>
      <c r="H1230">
        <v>0</v>
      </c>
      <c r="I1230" s="1">
        <f t="shared" si="111"/>
        <v>0</v>
      </c>
      <c r="J1230" s="1">
        <f t="shared" si="112"/>
        <v>0</v>
      </c>
    </row>
    <row r="1231" spans="1:10" x14ac:dyDescent="0.25">
      <c r="A1231" s="2">
        <v>35773</v>
      </c>
      <c r="B1231" s="1">
        <v>67.515404000000004</v>
      </c>
      <c r="C1231" s="1">
        <f t="shared" si="114"/>
        <v>-6.0177707618478569E-3</v>
      </c>
      <c r="D1231" s="1">
        <f t="shared" si="115"/>
        <v>-0.55996020517850698</v>
      </c>
      <c r="F1231" s="1">
        <f t="shared" si="113"/>
        <v>120.14156740073365</v>
      </c>
      <c r="G1231" s="1">
        <f t="shared" ref="G1231:G1294" si="116">F1231-0.5*$L$7</f>
        <v>120.08868043658036</v>
      </c>
      <c r="H1231">
        <v>0</v>
      </c>
      <c r="I1231" s="1">
        <f t="shared" ref="I1231:I1294" si="117">H1231/$L$8/$L$7</f>
        <v>0</v>
      </c>
      <c r="J1231" s="1">
        <f t="shared" ref="J1231:J1294" si="118">1/SQRT(2*PI())*EXP(-0.5*G1231*G1231)</f>
        <v>0</v>
      </c>
    </row>
    <row r="1232" spans="1:10" x14ac:dyDescent="0.25">
      <c r="A1232" s="2">
        <v>35774</v>
      </c>
      <c r="B1232" s="1">
        <v>66.934417999999994</v>
      </c>
      <c r="C1232" s="1">
        <f t="shared" si="114"/>
        <v>-8.6052362213519442E-3</v>
      </c>
      <c r="D1232" s="1">
        <f t="shared" si="115"/>
        <v>-0.78461955665106942</v>
      </c>
      <c r="F1232" s="1">
        <f t="shared" ref="F1232:F1295" si="119">F1231+$L$7</f>
        <v>120.24734132904024</v>
      </c>
      <c r="G1232" s="1">
        <f t="shared" si="116"/>
        <v>120.19445436488695</v>
      </c>
      <c r="H1232">
        <v>0</v>
      </c>
      <c r="I1232" s="1">
        <f t="shared" si="117"/>
        <v>0</v>
      </c>
      <c r="J1232" s="1">
        <f t="shared" si="118"/>
        <v>0</v>
      </c>
    </row>
    <row r="1233" spans="1:10" x14ac:dyDescent="0.25">
      <c r="A1233" s="2">
        <v>35775</v>
      </c>
      <c r="B1233" s="1">
        <v>65.794158999999993</v>
      </c>
      <c r="C1233" s="1">
        <f t="shared" si="114"/>
        <v>-1.703546596909232E-2</v>
      </c>
      <c r="D1233" s="1">
        <f t="shared" si="115"/>
        <v>-1.5165829306684544</v>
      </c>
      <c r="F1233" s="1">
        <f t="shared" si="119"/>
        <v>120.35311525734683</v>
      </c>
      <c r="G1233" s="1">
        <f t="shared" si="116"/>
        <v>120.30022829319354</v>
      </c>
      <c r="H1233">
        <v>0</v>
      </c>
      <c r="I1233" s="1">
        <f t="shared" si="117"/>
        <v>0</v>
      </c>
      <c r="J1233" s="1">
        <f t="shared" si="118"/>
        <v>0</v>
      </c>
    </row>
    <row r="1234" spans="1:10" x14ac:dyDescent="0.25">
      <c r="A1234" s="2">
        <v>35776</v>
      </c>
      <c r="B1234" s="1">
        <v>65.923248000000001</v>
      </c>
      <c r="C1234" s="1">
        <f t="shared" si="114"/>
        <v>1.9620130717075898E-3</v>
      </c>
      <c r="D1234" s="1">
        <f t="shared" si="115"/>
        <v>0.13289273875273247</v>
      </c>
      <c r="F1234" s="1">
        <f t="shared" si="119"/>
        <v>120.45888918565342</v>
      </c>
      <c r="G1234" s="1">
        <f t="shared" si="116"/>
        <v>120.40600222150013</v>
      </c>
      <c r="H1234">
        <v>0</v>
      </c>
      <c r="I1234" s="1">
        <f t="shared" si="117"/>
        <v>0</v>
      </c>
      <c r="J1234" s="1">
        <f t="shared" si="118"/>
        <v>0</v>
      </c>
    </row>
    <row r="1235" spans="1:10" x14ac:dyDescent="0.25">
      <c r="A1235" s="2">
        <v>35779</v>
      </c>
      <c r="B1235" s="1">
        <v>66.590157000000005</v>
      </c>
      <c r="C1235" s="1">
        <f t="shared" si="114"/>
        <v>1.0116446325581591E-2</v>
      </c>
      <c r="D1235" s="1">
        <f t="shared" si="115"/>
        <v>0.84090979834770152</v>
      </c>
      <c r="F1235" s="1">
        <f t="shared" si="119"/>
        <v>120.56466311396001</v>
      </c>
      <c r="G1235" s="1">
        <f t="shared" si="116"/>
        <v>120.51177614980672</v>
      </c>
      <c r="H1235">
        <v>0</v>
      </c>
      <c r="I1235" s="1">
        <f t="shared" si="117"/>
        <v>0</v>
      </c>
      <c r="J1235" s="1">
        <f t="shared" si="118"/>
        <v>0</v>
      </c>
    </row>
    <row r="1236" spans="1:10" x14ac:dyDescent="0.25">
      <c r="A1236" s="2">
        <v>35780</v>
      </c>
      <c r="B1236" s="1">
        <v>66.999022999999994</v>
      </c>
      <c r="C1236" s="1">
        <f t="shared" si="114"/>
        <v>6.1400365822833099E-3</v>
      </c>
      <c r="D1236" s="1">
        <f t="shared" si="115"/>
        <v>0.49565392996993141</v>
      </c>
      <c r="F1236" s="1">
        <f t="shared" si="119"/>
        <v>120.6704370422666</v>
      </c>
      <c r="G1236" s="1">
        <f t="shared" si="116"/>
        <v>120.61755007811331</v>
      </c>
      <c r="H1236">
        <v>0</v>
      </c>
      <c r="I1236" s="1">
        <f t="shared" si="117"/>
        <v>0</v>
      </c>
      <c r="J1236" s="1">
        <f t="shared" si="118"/>
        <v>0</v>
      </c>
    </row>
    <row r="1237" spans="1:10" x14ac:dyDescent="0.25">
      <c r="A1237" s="2">
        <v>35781</v>
      </c>
      <c r="B1237" s="1">
        <v>66.654792999999998</v>
      </c>
      <c r="C1237" s="1">
        <f t="shared" si="114"/>
        <v>-5.137836114416117E-3</v>
      </c>
      <c r="D1237" s="1">
        <f t="shared" si="115"/>
        <v>-0.48355897380974472</v>
      </c>
      <c r="F1237" s="1">
        <f t="shared" si="119"/>
        <v>120.77621097057319</v>
      </c>
      <c r="G1237" s="1">
        <f t="shared" si="116"/>
        <v>120.7233240064199</v>
      </c>
      <c r="H1237">
        <v>0</v>
      </c>
      <c r="I1237" s="1">
        <f t="shared" si="117"/>
        <v>0</v>
      </c>
      <c r="J1237" s="1">
        <f t="shared" si="118"/>
        <v>0</v>
      </c>
    </row>
    <row r="1238" spans="1:10" x14ac:dyDescent="0.25">
      <c r="A1238" s="2">
        <v>35782</v>
      </c>
      <c r="B1238" s="1">
        <v>66.009293</v>
      </c>
      <c r="C1238" s="1">
        <f t="shared" si="114"/>
        <v>-9.6842248088595591E-3</v>
      </c>
      <c r="D1238" s="1">
        <f t="shared" si="115"/>
        <v>-0.87830385122797794</v>
      </c>
      <c r="F1238" s="1">
        <f t="shared" si="119"/>
        <v>120.88198489887978</v>
      </c>
      <c r="G1238" s="1">
        <f t="shared" si="116"/>
        <v>120.82909793472649</v>
      </c>
      <c r="H1238">
        <v>0</v>
      </c>
      <c r="I1238" s="1">
        <f t="shared" si="117"/>
        <v>0</v>
      </c>
      <c r="J1238" s="1">
        <f t="shared" si="118"/>
        <v>0</v>
      </c>
    </row>
    <row r="1239" spans="1:10" x14ac:dyDescent="0.25">
      <c r="A1239" s="2">
        <v>35783</v>
      </c>
      <c r="B1239" s="1">
        <v>65.515923000000001</v>
      </c>
      <c r="C1239" s="1">
        <f t="shared" si="114"/>
        <v>-7.4742506331646179E-3</v>
      </c>
      <c r="D1239" s="1">
        <f t="shared" si="115"/>
        <v>-0.68642056897620496</v>
      </c>
      <c r="F1239" s="1">
        <f t="shared" si="119"/>
        <v>120.98775882718637</v>
      </c>
      <c r="G1239" s="1">
        <f t="shared" si="116"/>
        <v>120.93487186303308</v>
      </c>
      <c r="H1239">
        <v>0</v>
      </c>
      <c r="I1239" s="1">
        <f t="shared" si="117"/>
        <v>0</v>
      </c>
      <c r="J1239" s="1">
        <f t="shared" si="118"/>
        <v>0</v>
      </c>
    </row>
    <row r="1240" spans="1:10" x14ac:dyDescent="0.25">
      <c r="A1240" s="2">
        <v>35786</v>
      </c>
      <c r="B1240" s="1">
        <v>65.937134</v>
      </c>
      <c r="C1240" s="1">
        <f t="shared" si="114"/>
        <v>6.4291393712029299E-3</v>
      </c>
      <c r="D1240" s="1">
        <f t="shared" si="115"/>
        <v>0.520755577154833</v>
      </c>
      <c r="F1240" s="1">
        <f t="shared" si="119"/>
        <v>121.09353275549296</v>
      </c>
      <c r="G1240" s="1">
        <f t="shared" si="116"/>
        <v>121.04064579133967</v>
      </c>
      <c r="H1240">
        <v>0</v>
      </c>
      <c r="I1240" s="1">
        <f t="shared" si="117"/>
        <v>0</v>
      </c>
      <c r="J1240" s="1">
        <f t="shared" si="118"/>
        <v>0</v>
      </c>
    </row>
    <row r="1241" spans="1:10" x14ac:dyDescent="0.25">
      <c r="A1241" s="2">
        <v>35787</v>
      </c>
      <c r="B1241" s="1">
        <v>64.759895</v>
      </c>
      <c r="C1241" s="1">
        <f t="shared" si="114"/>
        <v>-1.785396071354876E-2</v>
      </c>
      <c r="D1241" s="1">
        <f t="shared" si="115"/>
        <v>-1.5876495792290608</v>
      </c>
      <c r="F1241" s="1">
        <f t="shared" si="119"/>
        <v>121.19930668379955</v>
      </c>
      <c r="G1241" s="1">
        <f t="shared" si="116"/>
        <v>121.14641971964626</v>
      </c>
      <c r="H1241">
        <v>0</v>
      </c>
      <c r="I1241" s="1">
        <f t="shared" si="117"/>
        <v>0</v>
      </c>
      <c r="J1241" s="1">
        <f t="shared" si="118"/>
        <v>0</v>
      </c>
    </row>
    <row r="1242" spans="1:10" x14ac:dyDescent="0.25">
      <c r="A1242" s="2">
        <v>35788</v>
      </c>
      <c r="B1242" s="1">
        <v>64.565444999999997</v>
      </c>
      <c r="C1242" s="1">
        <f t="shared" si="114"/>
        <v>-3.0026299455859734E-3</v>
      </c>
      <c r="D1242" s="1">
        <f t="shared" si="115"/>
        <v>-0.29816750070326603</v>
      </c>
      <c r="F1242" s="1">
        <f t="shared" si="119"/>
        <v>121.30508061210614</v>
      </c>
      <c r="G1242" s="1">
        <f t="shared" si="116"/>
        <v>121.25219364795285</v>
      </c>
      <c r="H1242">
        <v>0</v>
      </c>
      <c r="I1242" s="1">
        <f t="shared" si="117"/>
        <v>0</v>
      </c>
      <c r="J1242" s="1">
        <f t="shared" si="118"/>
        <v>0</v>
      </c>
    </row>
    <row r="1243" spans="1:10" x14ac:dyDescent="0.25">
      <c r="A1243" s="2">
        <v>35790</v>
      </c>
      <c r="B1243" s="1">
        <v>64.824646000000001</v>
      </c>
      <c r="C1243" s="1">
        <f t="shared" si="114"/>
        <v>4.0145467904698015E-3</v>
      </c>
      <c r="D1243" s="1">
        <f t="shared" si="115"/>
        <v>0.31110609129776062</v>
      </c>
      <c r="F1243" s="1">
        <f t="shared" si="119"/>
        <v>121.41085454041273</v>
      </c>
      <c r="G1243" s="1">
        <f t="shared" si="116"/>
        <v>121.35796757625944</v>
      </c>
      <c r="H1243">
        <v>0</v>
      </c>
      <c r="I1243" s="1">
        <f t="shared" si="117"/>
        <v>0</v>
      </c>
      <c r="J1243" s="1">
        <f t="shared" si="118"/>
        <v>0</v>
      </c>
    </row>
    <row r="1244" spans="1:10" x14ac:dyDescent="0.25">
      <c r="A1244" s="2">
        <v>35793</v>
      </c>
      <c r="B1244" s="1">
        <v>66.099152000000004</v>
      </c>
      <c r="C1244" s="1">
        <f t="shared" si="114"/>
        <v>1.9660824680785796E-2</v>
      </c>
      <c r="D1244" s="1">
        <f t="shared" si="115"/>
        <v>1.6696102718604577</v>
      </c>
      <c r="F1244" s="1">
        <f t="shared" si="119"/>
        <v>121.51662846871932</v>
      </c>
      <c r="G1244" s="1">
        <f t="shared" si="116"/>
        <v>121.46374150456603</v>
      </c>
      <c r="H1244">
        <v>0</v>
      </c>
      <c r="I1244" s="1">
        <f t="shared" si="117"/>
        <v>0</v>
      </c>
      <c r="J1244" s="1">
        <f t="shared" si="118"/>
        <v>0</v>
      </c>
    </row>
    <row r="1245" spans="1:10" x14ac:dyDescent="0.25">
      <c r="A1245" s="2">
        <v>35794</v>
      </c>
      <c r="B1245" s="1">
        <v>67.135986000000003</v>
      </c>
      <c r="C1245" s="1">
        <f t="shared" si="114"/>
        <v>1.5686040873867775E-2</v>
      </c>
      <c r="D1245" s="1">
        <f t="shared" si="115"/>
        <v>1.3244955770822742</v>
      </c>
      <c r="F1245" s="1">
        <f t="shared" si="119"/>
        <v>121.62240239702591</v>
      </c>
      <c r="G1245" s="1">
        <f t="shared" si="116"/>
        <v>121.56951543287262</v>
      </c>
      <c r="H1245">
        <v>0</v>
      </c>
      <c r="I1245" s="1">
        <f t="shared" si="117"/>
        <v>0</v>
      </c>
      <c r="J1245" s="1">
        <f t="shared" si="118"/>
        <v>0</v>
      </c>
    </row>
    <row r="1246" spans="1:10" x14ac:dyDescent="0.25">
      <c r="A1246" s="2">
        <v>35795</v>
      </c>
      <c r="B1246" s="1">
        <v>67.092819000000006</v>
      </c>
      <c r="C1246" s="1">
        <f t="shared" si="114"/>
        <v>-6.429785659213651E-4</v>
      </c>
      <c r="D1246" s="1">
        <f t="shared" si="115"/>
        <v>-9.3288341173001194E-2</v>
      </c>
      <c r="F1246" s="1">
        <f t="shared" si="119"/>
        <v>121.7281763253325</v>
      </c>
      <c r="G1246" s="1">
        <f t="shared" si="116"/>
        <v>121.67528936117921</v>
      </c>
      <c r="H1246">
        <v>0</v>
      </c>
      <c r="I1246" s="1">
        <f t="shared" si="117"/>
        <v>0</v>
      </c>
      <c r="J1246" s="1">
        <f t="shared" si="118"/>
        <v>0</v>
      </c>
    </row>
    <row r="1247" spans="1:10" x14ac:dyDescent="0.25">
      <c r="A1247" s="2">
        <v>35797</v>
      </c>
      <c r="B1247" s="1">
        <v>67.438453999999993</v>
      </c>
      <c r="C1247" s="1">
        <f t="shared" si="114"/>
        <v>5.1515945394988881E-3</v>
      </c>
      <c r="D1247" s="1">
        <f t="shared" si="115"/>
        <v>0.40983143232672675</v>
      </c>
      <c r="F1247" s="1">
        <f t="shared" si="119"/>
        <v>121.83395025363909</v>
      </c>
      <c r="G1247" s="1">
        <f t="shared" si="116"/>
        <v>121.7810632894858</v>
      </c>
      <c r="H1247">
        <v>0</v>
      </c>
      <c r="I1247" s="1">
        <f t="shared" si="117"/>
        <v>0</v>
      </c>
      <c r="J1247" s="1">
        <f t="shared" si="118"/>
        <v>0</v>
      </c>
    </row>
    <row r="1248" spans="1:10" x14ac:dyDescent="0.25">
      <c r="A1248" s="2">
        <v>35800</v>
      </c>
      <c r="B1248" s="1">
        <v>67.589591999999996</v>
      </c>
      <c r="C1248" s="1">
        <f t="shared" si="114"/>
        <v>2.2411249225850155E-3</v>
      </c>
      <c r="D1248" s="1">
        <f t="shared" si="115"/>
        <v>0.15712691245971097</v>
      </c>
      <c r="F1248" s="1">
        <f t="shared" si="119"/>
        <v>121.93972418194568</v>
      </c>
      <c r="G1248" s="1">
        <f t="shared" si="116"/>
        <v>121.88683721779239</v>
      </c>
      <c r="H1248">
        <v>0</v>
      </c>
      <c r="I1248" s="1">
        <f t="shared" si="117"/>
        <v>0</v>
      </c>
      <c r="J1248" s="1">
        <f t="shared" si="118"/>
        <v>0</v>
      </c>
    </row>
    <row r="1249" spans="1:10" x14ac:dyDescent="0.25">
      <c r="A1249" s="2">
        <v>35801</v>
      </c>
      <c r="B1249" s="1">
        <v>66.509567000000004</v>
      </c>
      <c r="C1249" s="1">
        <f t="shared" si="114"/>
        <v>-1.5979161406981007E-2</v>
      </c>
      <c r="D1249" s="1">
        <f t="shared" si="115"/>
        <v>-1.4248681999423798</v>
      </c>
      <c r="F1249" s="1">
        <f t="shared" si="119"/>
        <v>122.04549811025227</v>
      </c>
      <c r="G1249" s="1">
        <f t="shared" si="116"/>
        <v>121.99261114609898</v>
      </c>
      <c r="H1249">
        <v>0</v>
      </c>
      <c r="I1249" s="1">
        <f t="shared" si="117"/>
        <v>0</v>
      </c>
      <c r="J1249" s="1">
        <f t="shared" si="118"/>
        <v>0</v>
      </c>
    </row>
    <row r="1250" spans="1:10" x14ac:dyDescent="0.25">
      <c r="A1250" s="2">
        <v>35802</v>
      </c>
      <c r="B1250" s="1">
        <v>66.682343000000003</v>
      </c>
      <c r="C1250" s="1">
        <f t="shared" si="114"/>
        <v>2.597761612250444E-3</v>
      </c>
      <c r="D1250" s="1">
        <f t="shared" si="115"/>
        <v>0.1880922600809746</v>
      </c>
      <c r="F1250" s="1">
        <f t="shared" si="119"/>
        <v>122.15127203855886</v>
      </c>
      <c r="G1250" s="1">
        <f t="shared" si="116"/>
        <v>122.09838507440557</v>
      </c>
      <c r="H1250">
        <v>0</v>
      </c>
      <c r="I1250" s="1">
        <f t="shared" si="117"/>
        <v>0</v>
      </c>
      <c r="J1250" s="1">
        <f t="shared" si="118"/>
        <v>0</v>
      </c>
    </row>
    <row r="1251" spans="1:10" x14ac:dyDescent="0.25">
      <c r="A1251" s="2">
        <v>35803</v>
      </c>
      <c r="B1251" s="1">
        <v>66.099152000000004</v>
      </c>
      <c r="C1251" s="1">
        <f t="shared" si="114"/>
        <v>-8.7458084668680484E-3</v>
      </c>
      <c r="D1251" s="1">
        <f t="shared" si="115"/>
        <v>-0.79682488654124795</v>
      </c>
      <c r="F1251" s="1">
        <f t="shared" si="119"/>
        <v>122.25704596686545</v>
      </c>
      <c r="G1251" s="1">
        <f t="shared" si="116"/>
        <v>122.20415900271216</v>
      </c>
      <c r="H1251">
        <v>0</v>
      </c>
      <c r="I1251" s="1">
        <f t="shared" si="117"/>
        <v>0</v>
      </c>
      <c r="J1251" s="1">
        <f t="shared" si="118"/>
        <v>0</v>
      </c>
    </row>
    <row r="1252" spans="1:10" x14ac:dyDescent="0.25">
      <c r="A1252" s="2">
        <v>35804</v>
      </c>
      <c r="B1252" s="1">
        <v>63.809463999999998</v>
      </c>
      <c r="C1252" s="1">
        <f t="shared" si="114"/>
        <v>-3.4640202343291862E-2</v>
      </c>
      <c r="D1252" s="1">
        <f t="shared" si="115"/>
        <v>-3.0451322846880924</v>
      </c>
      <c r="F1252" s="1">
        <f t="shared" si="119"/>
        <v>122.36281989517204</v>
      </c>
      <c r="G1252" s="1">
        <f t="shared" si="116"/>
        <v>122.30993293101875</v>
      </c>
      <c r="H1252">
        <v>0</v>
      </c>
      <c r="I1252" s="1">
        <f t="shared" si="117"/>
        <v>0</v>
      </c>
      <c r="J1252" s="1">
        <f t="shared" si="118"/>
        <v>0</v>
      </c>
    </row>
    <row r="1253" spans="1:10" x14ac:dyDescent="0.25">
      <c r="A1253" s="2">
        <v>35807</v>
      </c>
      <c r="B1253" s="1">
        <v>64.975898999999998</v>
      </c>
      <c r="C1253" s="1">
        <f t="shared" si="114"/>
        <v>1.8279968626597459E-2</v>
      </c>
      <c r="D1253" s="1">
        <f t="shared" si="115"/>
        <v>1.5497160238149708</v>
      </c>
      <c r="F1253" s="1">
        <f t="shared" si="119"/>
        <v>122.46859382347863</v>
      </c>
      <c r="G1253" s="1">
        <f t="shared" si="116"/>
        <v>122.41570685932534</v>
      </c>
      <c r="H1253">
        <v>0</v>
      </c>
      <c r="I1253" s="1">
        <f t="shared" si="117"/>
        <v>0</v>
      </c>
      <c r="J1253" s="1">
        <f t="shared" si="118"/>
        <v>0</v>
      </c>
    </row>
    <row r="1254" spans="1:10" x14ac:dyDescent="0.25">
      <c r="A1254" s="2">
        <v>35808</v>
      </c>
      <c r="B1254" s="1">
        <v>65.883156</v>
      </c>
      <c r="C1254" s="1">
        <f t="shared" si="114"/>
        <v>1.3962977257151938E-2</v>
      </c>
      <c r="D1254" s="1">
        <f t="shared" si="115"/>
        <v>1.1748888052293509</v>
      </c>
      <c r="F1254" s="1">
        <f t="shared" si="119"/>
        <v>122.57436775178522</v>
      </c>
      <c r="G1254" s="1">
        <f t="shared" si="116"/>
        <v>122.52148078763193</v>
      </c>
      <c r="H1254">
        <v>0</v>
      </c>
      <c r="I1254" s="1">
        <f t="shared" si="117"/>
        <v>0</v>
      </c>
      <c r="J1254" s="1">
        <f t="shared" si="118"/>
        <v>0</v>
      </c>
    </row>
    <row r="1255" spans="1:10" x14ac:dyDescent="0.25">
      <c r="A1255" s="2">
        <v>35809</v>
      </c>
      <c r="B1255" s="1">
        <v>66.185576999999995</v>
      </c>
      <c r="C1255" s="1">
        <f t="shared" si="114"/>
        <v>4.5902627979751819E-3</v>
      </c>
      <c r="D1255" s="1">
        <f t="shared" si="115"/>
        <v>0.36109322616112649</v>
      </c>
      <c r="F1255" s="1">
        <f t="shared" si="119"/>
        <v>122.68014168009181</v>
      </c>
      <c r="G1255" s="1">
        <f t="shared" si="116"/>
        <v>122.62725471593852</v>
      </c>
      <c r="H1255">
        <v>0</v>
      </c>
      <c r="I1255" s="1">
        <f t="shared" si="117"/>
        <v>0</v>
      </c>
      <c r="J1255" s="1">
        <f t="shared" si="118"/>
        <v>0</v>
      </c>
    </row>
    <row r="1256" spans="1:10" x14ac:dyDescent="0.25">
      <c r="A1256" s="2">
        <v>35810</v>
      </c>
      <c r="B1256" s="1">
        <v>65.634726999999998</v>
      </c>
      <c r="C1256" s="1">
        <f t="shared" si="114"/>
        <v>-8.3228102702798366E-3</v>
      </c>
      <c r="D1256" s="1">
        <f t="shared" si="115"/>
        <v>-0.76009763278390319</v>
      </c>
      <c r="F1256" s="1">
        <f t="shared" si="119"/>
        <v>122.7859156083984</v>
      </c>
      <c r="G1256" s="1">
        <f t="shared" si="116"/>
        <v>122.73302864424511</v>
      </c>
      <c r="H1256">
        <v>0</v>
      </c>
      <c r="I1256" s="1">
        <f t="shared" si="117"/>
        <v>0</v>
      </c>
      <c r="J1256" s="1">
        <f t="shared" si="118"/>
        <v>0</v>
      </c>
    </row>
    <row r="1257" spans="1:10" x14ac:dyDescent="0.25">
      <c r="A1257" s="2">
        <v>35811</v>
      </c>
      <c r="B1257" s="1">
        <v>66.574393999999998</v>
      </c>
      <c r="C1257" s="1">
        <f t="shared" si="114"/>
        <v>1.4316613216049486E-2</v>
      </c>
      <c r="D1257" s="1">
        <f t="shared" si="115"/>
        <v>1.2055936113134205</v>
      </c>
      <c r="F1257" s="1">
        <f t="shared" si="119"/>
        <v>122.89168953670499</v>
      </c>
      <c r="G1257" s="1">
        <f t="shared" si="116"/>
        <v>122.8388025725517</v>
      </c>
      <c r="H1257">
        <v>0</v>
      </c>
      <c r="I1257" s="1">
        <f t="shared" si="117"/>
        <v>0</v>
      </c>
      <c r="J1257" s="1">
        <f t="shared" si="118"/>
        <v>0</v>
      </c>
    </row>
    <row r="1258" spans="1:10" x14ac:dyDescent="0.25">
      <c r="A1258" s="2">
        <v>35815</v>
      </c>
      <c r="B1258" s="1">
        <v>67.654471999999998</v>
      </c>
      <c r="C1258" s="1">
        <f t="shared" si="114"/>
        <v>1.6223624957066831E-2</v>
      </c>
      <c r="D1258" s="1">
        <f t="shared" si="115"/>
        <v>1.371171868373374</v>
      </c>
      <c r="F1258" s="1">
        <f t="shared" si="119"/>
        <v>122.99746346501158</v>
      </c>
      <c r="G1258" s="1">
        <f t="shared" si="116"/>
        <v>122.94457650085829</v>
      </c>
      <c r="H1258">
        <v>0</v>
      </c>
      <c r="I1258" s="1">
        <f t="shared" si="117"/>
        <v>0</v>
      </c>
      <c r="J1258" s="1">
        <f t="shared" si="118"/>
        <v>0</v>
      </c>
    </row>
    <row r="1259" spans="1:10" x14ac:dyDescent="0.25">
      <c r="A1259" s="2">
        <v>35816</v>
      </c>
      <c r="B1259" s="1">
        <v>67.006423999999996</v>
      </c>
      <c r="C1259" s="1">
        <f t="shared" si="114"/>
        <v>-9.5787902978535233E-3</v>
      </c>
      <c r="D1259" s="1">
        <f t="shared" si="115"/>
        <v>-0.86914939129946445</v>
      </c>
      <c r="F1259" s="1">
        <f t="shared" si="119"/>
        <v>123.10323739331817</v>
      </c>
      <c r="G1259" s="1">
        <f t="shared" si="116"/>
        <v>123.05035042916488</v>
      </c>
      <c r="H1259">
        <v>0</v>
      </c>
      <c r="I1259" s="1">
        <f t="shared" si="117"/>
        <v>0</v>
      </c>
      <c r="J1259" s="1">
        <f t="shared" si="118"/>
        <v>0</v>
      </c>
    </row>
    <row r="1260" spans="1:10" x14ac:dyDescent="0.25">
      <c r="A1260" s="2">
        <v>35817</v>
      </c>
      <c r="B1260" s="1">
        <v>66.412375999999995</v>
      </c>
      <c r="C1260" s="1">
        <f t="shared" si="114"/>
        <v>-8.8655380266226547E-3</v>
      </c>
      <c r="D1260" s="1">
        <f t="shared" si="115"/>
        <v>-0.80722052878944262</v>
      </c>
      <c r="F1260" s="1">
        <f t="shared" si="119"/>
        <v>123.20901132162476</v>
      </c>
      <c r="G1260" s="1">
        <f t="shared" si="116"/>
        <v>123.15612435747147</v>
      </c>
      <c r="H1260">
        <v>0</v>
      </c>
      <c r="I1260" s="1">
        <f t="shared" si="117"/>
        <v>0</v>
      </c>
      <c r="J1260" s="1">
        <f t="shared" si="118"/>
        <v>0</v>
      </c>
    </row>
    <row r="1261" spans="1:10" x14ac:dyDescent="0.25">
      <c r="A1261" s="2">
        <v>35818</v>
      </c>
      <c r="B1261" s="1">
        <v>66.315192999999994</v>
      </c>
      <c r="C1261" s="1">
        <f t="shared" si="114"/>
        <v>-1.4633266546584802E-3</v>
      </c>
      <c r="D1261" s="1">
        <f t="shared" si="115"/>
        <v>-0.16451590825819004</v>
      </c>
      <c r="F1261" s="1">
        <f t="shared" si="119"/>
        <v>123.31478524993135</v>
      </c>
      <c r="G1261" s="1">
        <f t="shared" si="116"/>
        <v>123.26189828577806</v>
      </c>
      <c r="H1261">
        <v>0</v>
      </c>
      <c r="I1261" s="1">
        <f t="shared" si="117"/>
        <v>0</v>
      </c>
      <c r="J1261" s="1">
        <f t="shared" si="118"/>
        <v>0</v>
      </c>
    </row>
    <row r="1262" spans="1:10" x14ac:dyDescent="0.25">
      <c r="A1262" s="2">
        <v>35821</v>
      </c>
      <c r="B1262" s="1">
        <v>66.271973000000003</v>
      </c>
      <c r="C1262" s="1">
        <f t="shared" si="114"/>
        <v>-6.5173602073345302E-4</v>
      </c>
      <c r="D1262" s="1">
        <f t="shared" si="115"/>
        <v>-9.404871620000195E-2</v>
      </c>
      <c r="F1262" s="1">
        <f t="shared" si="119"/>
        <v>123.42055917823794</v>
      </c>
      <c r="G1262" s="1">
        <f t="shared" si="116"/>
        <v>123.36767221408465</v>
      </c>
      <c r="H1262">
        <v>0</v>
      </c>
      <c r="I1262" s="1">
        <f t="shared" si="117"/>
        <v>0</v>
      </c>
      <c r="J1262" s="1">
        <f t="shared" si="118"/>
        <v>0</v>
      </c>
    </row>
    <row r="1263" spans="1:10" x14ac:dyDescent="0.25">
      <c r="A1263" s="2">
        <v>35822</v>
      </c>
      <c r="B1263" s="1">
        <v>66.941574000000003</v>
      </c>
      <c r="C1263" s="1">
        <f t="shared" si="114"/>
        <v>1.0103833788078108E-2</v>
      </c>
      <c r="D1263" s="1">
        <f t="shared" si="115"/>
        <v>0.83981470179847106</v>
      </c>
      <c r="F1263" s="1">
        <f t="shared" si="119"/>
        <v>123.52633310654453</v>
      </c>
      <c r="G1263" s="1">
        <f t="shared" si="116"/>
        <v>123.47344614239124</v>
      </c>
      <c r="H1263">
        <v>0</v>
      </c>
      <c r="I1263" s="1">
        <f t="shared" si="117"/>
        <v>0</v>
      </c>
      <c r="J1263" s="1">
        <f t="shared" si="118"/>
        <v>0</v>
      </c>
    </row>
    <row r="1264" spans="1:10" x14ac:dyDescent="0.25">
      <c r="A1264" s="2">
        <v>35823</v>
      </c>
      <c r="B1264" s="1">
        <v>67.546424999999999</v>
      </c>
      <c r="C1264" s="1">
        <f t="shared" si="114"/>
        <v>9.0355060967045146E-3</v>
      </c>
      <c r="D1264" s="1">
        <f t="shared" si="115"/>
        <v>0.74705605050031176</v>
      </c>
      <c r="F1264" s="1">
        <f t="shared" si="119"/>
        <v>123.63210703485112</v>
      </c>
      <c r="G1264" s="1">
        <f t="shared" si="116"/>
        <v>123.57922007069783</v>
      </c>
      <c r="H1264">
        <v>0</v>
      </c>
      <c r="I1264" s="1">
        <f t="shared" si="117"/>
        <v>0</v>
      </c>
      <c r="J1264" s="1">
        <f t="shared" si="118"/>
        <v>0</v>
      </c>
    </row>
    <row r="1265" spans="1:10" x14ac:dyDescent="0.25">
      <c r="A1265" s="2">
        <v>35824</v>
      </c>
      <c r="B1265" s="1">
        <v>67.913642999999993</v>
      </c>
      <c r="C1265" s="1">
        <f t="shared" si="114"/>
        <v>5.4365275438336526E-3</v>
      </c>
      <c r="D1265" s="1">
        <f t="shared" si="115"/>
        <v>0.4345710336736161</v>
      </c>
      <c r="F1265" s="1">
        <f t="shared" si="119"/>
        <v>123.73788096315771</v>
      </c>
      <c r="G1265" s="1">
        <f t="shared" si="116"/>
        <v>123.68499399900442</v>
      </c>
      <c r="H1265">
        <v>0</v>
      </c>
      <c r="I1265" s="1">
        <f t="shared" si="117"/>
        <v>0</v>
      </c>
      <c r="J1265" s="1">
        <f t="shared" si="118"/>
        <v>0</v>
      </c>
    </row>
    <row r="1266" spans="1:10" x14ac:dyDescent="0.25">
      <c r="A1266" s="2">
        <v>35825</v>
      </c>
      <c r="B1266" s="1">
        <v>67.956856000000002</v>
      </c>
      <c r="C1266" s="1">
        <f t="shared" si="114"/>
        <v>6.3629335861144437E-4</v>
      </c>
      <c r="D1266" s="1">
        <f t="shared" si="115"/>
        <v>1.7785760267441136E-2</v>
      </c>
      <c r="F1266" s="1">
        <f t="shared" si="119"/>
        <v>123.8436548914643</v>
      </c>
      <c r="G1266" s="1">
        <f t="shared" si="116"/>
        <v>123.79076792731101</v>
      </c>
      <c r="H1266">
        <v>0</v>
      </c>
      <c r="I1266" s="1">
        <f t="shared" si="117"/>
        <v>0</v>
      </c>
      <c r="J1266" s="1">
        <f t="shared" si="118"/>
        <v>0</v>
      </c>
    </row>
    <row r="1267" spans="1:10" x14ac:dyDescent="0.25">
      <c r="A1267" s="2">
        <v>35828</v>
      </c>
      <c r="B1267" s="1">
        <v>69.080108999999993</v>
      </c>
      <c r="C1267" s="1">
        <f t="shared" si="114"/>
        <v>1.6528913580110167E-2</v>
      </c>
      <c r="D1267" s="1">
        <f t="shared" si="115"/>
        <v>1.3976788672641005</v>
      </c>
      <c r="F1267" s="1">
        <f t="shared" si="119"/>
        <v>123.94942881977089</v>
      </c>
      <c r="G1267" s="1">
        <f t="shared" si="116"/>
        <v>123.8965418556176</v>
      </c>
      <c r="H1267">
        <v>0</v>
      </c>
      <c r="I1267" s="1">
        <f t="shared" si="117"/>
        <v>0</v>
      </c>
      <c r="J1267" s="1">
        <f t="shared" si="118"/>
        <v>0</v>
      </c>
    </row>
    <row r="1268" spans="1:10" x14ac:dyDescent="0.25">
      <c r="A1268" s="2">
        <v>35829</v>
      </c>
      <c r="B1268" s="1">
        <v>69.598534000000001</v>
      </c>
      <c r="C1268" s="1">
        <f t="shared" si="114"/>
        <v>7.5046928487042157E-3</v>
      </c>
      <c r="D1268" s="1">
        <f t="shared" si="115"/>
        <v>0.61414161477011753</v>
      </c>
      <c r="F1268" s="1">
        <f t="shared" si="119"/>
        <v>124.05520274807748</v>
      </c>
      <c r="G1268" s="1">
        <f t="shared" si="116"/>
        <v>124.00231578392419</v>
      </c>
      <c r="H1268">
        <v>0</v>
      </c>
      <c r="I1268" s="1">
        <f t="shared" si="117"/>
        <v>0</v>
      </c>
      <c r="J1268" s="1">
        <f t="shared" si="118"/>
        <v>0</v>
      </c>
    </row>
    <row r="1269" spans="1:10" x14ac:dyDescent="0.25">
      <c r="A1269" s="2">
        <v>35830</v>
      </c>
      <c r="B1269" s="1">
        <v>69.512137999999993</v>
      </c>
      <c r="C1269" s="1">
        <f t="shared" si="114"/>
        <v>-1.2413479858642954E-3</v>
      </c>
      <c r="D1269" s="1">
        <f t="shared" si="115"/>
        <v>-0.14524238188555114</v>
      </c>
      <c r="F1269" s="1">
        <f t="shared" si="119"/>
        <v>124.16097667638407</v>
      </c>
      <c r="G1269" s="1">
        <f t="shared" si="116"/>
        <v>124.10808971223078</v>
      </c>
      <c r="H1269">
        <v>0</v>
      </c>
      <c r="I1269" s="1">
        <f t="shared" si="117"/>
        <v>0</v>
      </c>
      <c r="J1269" s="1">
        <f t="shared" si="118"/>
        <v>0</v>
      </c>
    </row>
    <row r="1270" spans="1:10" x14ac:dyDescent="0.25">
      <c r="A1270" s="2">
        <v>35831</v>
      </c>
      <c r="B1270" s="1">
        <v>69.468933000000007</v>
      </c>
      <c r="C1270" s="1">
        <f t="shared" si="114"/>
        <v>-6.21546124793143E-4</v>
      </c>
      <c r="D1270" s="1">
        <f t="shared" si="115"/>
        <v>-9.1427447414340904E-2</v>
      </c>
      <c r="F1270" s="1">
        <f t="shared" si="119"/>
        <v>124.26675060469066</v>
      </c>
      <c r="G1270" s="1">
        <f t="shared" si="116"/>
        <v>124.21386364053737</v>
      </c>
      <c r="H1270">
        <v>0</v>
      </c>
      <c r="I1270" s="1">
        <f t="shared" si="117"/>
        <v>0</v>
      </c>
      <c r="J1270" s="1">
        <f t="shared" si="118"/>
        <v>0</v>
      </c>
    </row>
    <row r="1271" spans="1:10" x14ac:dyDescent="0.25">
      <c r="A1271" s="2">
        <v>35832</v>
      </c>
      <c r="B1271" s="1">
        <v>70.246551999999994</v>
      </c>
      <c r="C1271" s="1">
        <f t="shared" si="114"/>
        <v>1.1193766283987508E-2</v>
      </c>
      <c r="D1271" s="1">
        <f t="shared" si="115"/>
        <v>0.93444921248554613</v>
      </c>
      <c r="F1271" s="1">
        <f t="shared" si="119"/>
        <v>124.37252453299725</v>
      </c>
      <c r="G1271" s="1">
        <f t="shared" si="116"/>
        <v>124.31963756884396</v>
      </c>
      <c r="H1271">
        <v>0</v>
      </c>
      <c r="I1271" s="1">
        <f t="shared" si="117"/>
        <v>0</v>
      </c>
      <c r="J1271" s="1">
        <f t="shared" si="118"/>
        <v>0</v>
      </c>
    </row>
    <row r="1272" spans="1:10" x14ac:dyDescent="0.25">
      <c r="A1272" s="2">
        <v>35835</v>
      </c>
      <c r="B1272" s="1">
        <v>70.008910999999998</v>
      </c>
      <c r="C1272" s="1">
        <f t="shared" si="114"/>
        <v>-3.3829560773316883E-3</v>
      </c>
      <c r="D1272" s="1">
        <f t="shared" si="115"/>
        <v>-0.33118970851369872</v>
      </c>
      <c r="F1272" s="1">
        <f t="shared" si="119"/>
        <v>124.47829846130384</v>
      </c>
      <c r="G1272" s="1">
        <f t="shared" si="116"/>
        <v>124.42541149715055</v>
      </c>
      <c r="H1272">
        <v>0</v>
      </c>
      <c r="I1272" s="1">
        <f t="shared" si="117"/>
        <v>0</v>
      </c>
      <c r="J1272" s="1">
        <f t="shared" si="118"/>
        <v>0</v>
      </c>
    </row>
    <row r="1273" spans="1:10" x14ac:dyDescent="0.25">
      <c r="A1273" s="2">
        <v>35836</v>
      </c>
      <c r="B1273" s="1">
        <v>70.678595999999999</v>
      </c>
      <c r="C1273" s="1">
        <f t="shared" si="114"/>
        <v>9.5657108564365639E-3</v>
      </c>
      <c r="D1273" s="1">
        <f t="shared" si="115"/>
        <v>0.79309162443678383</v>
      </c>
      <c r="F1273" s="1">
        <f t="shared" si="119"/>
        <v>124.58407238961043</v>
      </c>
      <c r="G1273" s="1">
        <f t="shared" si="116"/>
        <v>124.53118542545714</v>
      </c>
      <c r="H1273">
        <v>0</v>
      </c>
      <c r="I1273" s="1">
        <f t="shared" si="117"/>
        <v>0</v>
      </c>
      <c r="J1273" s="1">
        <f t="shared" si="118"/>
        <v>0</v>
      </c>
    </row>
    <row r="1274" spans="1:10" x14ac:dyDescent="0.25">
      <c r="A1274" s="2">
        <v>35837</v>
      </c>
      <c r="B1274" s="1">
        <v>70.613738999999995</v>
      </c>
      <c r="C1274" s="1">
        <f t="shared" si="114"/>
        <v>-9.1763282903926805E-4</v>
      </c>
      <c r="D1274" s="1">
        <f t="shared" si="115"/>
        <v>-0.11713548023512753</v>
      </c>
      <c r="F1274" s="1">
        <f t="shared" si="119"/>
        <v>124.68984631791702</v>
      </c>
      <c r="G1274" s="1">
        <f t="shared" si="116"/>
        <v>124.63695935376373</v>
      </c>
      <c r="H1274">
        <v>0</v>
      </c>
      <c r="I1274" s="1">
        <f t="shared" si="117"/>
        <v>0</v>
      </c>
      <c r="J1274" s="1">
        <f t="shared" si="118"/>
        <v>0</v>
      </c>
    </row>
    <row r="1275" spans="1:10" x14ac:dyDescent="0.25">
      <c r="A1275" s="2">
        <v>35838</v>
      </c>
      <c r="B1275" s="1">
        <v>70.916145</v>
      </c>
      <c r="C1275" s="1">
        <f t="shared" si="114"/>
        <v>4.2825377084196722E-3</v>
      </c>
      <c r="D1275" s="1">
        <f t="shared" si="115"/>
        <v>0.33437467855793368</v>
      </c>
      <c r="F1275" s="1">
        <f t="shared" si="119"/>
        <v>124.79562024622361</v>
      </c>
      <c r="G1275" s="1">
        <f t="shared" si="116"/>
        <v>124.74273328207032</v>
      </c>
      <c r="H1275">
        <v>0</v>
      </c>
      <c r="I1275" s="1">
        <f t="shared" si="117"/>
        <v>0</v>
      </c>
      <c r="J1275" s="1">
        <f t="shared" si="118"/>
        <v>0</v>
      </c>
    </row>
    <row r="1276" spans="1:10" x14ac:dyDescent="0.25">
      <c r="A1276" s="2">
        <v>35839</v>
      </c>
      <c r="B1276" s="1">
        <v>70.505797999999999</v>
      </c>
      <c r="C1276" s="1">
        <f t="shared" si="114"/>
        <v>-5.7863692393319123E-3</v>
      </c>
      <c r="D1276" s="1">
        <f t="shared" si="115"/>
        <v>-0.53986852983372402</v>
      </c>
      <c r="F1276" s="1">
        <f t="shared" si="119"/>
        <v>124.9013941745302</v>
      </c>
      <c r="G1276" s="1">
        <f t="shared" si="116"/>
        <v>124.84850721037691</v>
      </c>
      <c r="H1276">
        <v>0</v>
      </c>
      <c r="I1276" s="1">
        <f t="shared" si="117"/>
        <v>0</v>
      </c>
      <c r="J1276" s="1">
        <f t="shared" si="118"/>
        <v>0</v>
      </c>
    </row>
    <row r="1277" spans="1:10" x14ac:dyDescent="0.25">
      <c r="A1277" s="2">
        <v>35843</v>
      </c>
      <c r="B1277" s="1">
        <v>70.851371999999998</v>
      </c>
      <c r="C1277" s="1">
        <f t="shared" si="114"/>
        <v>4.9013557721876884E-3</v>
      </c>
      <c r="D1277" s="1">
        <f t="shared" si="115"/>
        <v>0.38810419381580091</v>
      </c>
      <c r="F1277" s="1">
        <f t="shared" si="119"/>
        <v>125.00716810283679</v>
      </c>
      <c r="G1277" s="1">
        <f t="shared" si="116"/>
        <v>124.9542811386835</v>
      </c>
      <c r="H1277">
        <v>0</v>
      </c>
      <c r="I1277" s="1">
        <f t="shared" si="117"/>
        <v>0</v>
      </c>
      <c r="J1277" s="1">
        <f t="shared" si="118"/>
        <v>0</v>
      </c>
    </row>
    <row r="1278" spans="1:10" x14ac:dyDescent="0.25">
      <c r="A1278" s="2">
        <v>35844</v>
      </c>
      <c r="B1278" s="1">
        <v>71.499435000000005</v>
      </c>
      <c r="C1278" s="1">
        <f t="shared" si="114"/>
        <v>9.1467953506956454E-3</v>
      </c>
      <c r="D1278" s="1">
        <f t="shared" si="115"/>
        <v>0.75671885451405296</v>
      </c>
      <c r="F1278" s="1">
        <f t="shared" si="119"/>
        <v>125.11294203114338</v>
      </c>
      <c r="G1278" s="1">
        <f t="shared" si="116"/>
        <v>125.06005506699009</v>
      </c>
      <c r="H1278">
        <v>0</v>
      </c>
      <c r="I1278" s="1">
        <f t="shared" si="117"/>
        <v>0</v>
      </c>
      <c r="J1278" s="1">
        <f t="shared" si="118"/>
        <v>0</v>
      </c>
    </row>
    <row r="1279" spans="1:10" x14ac:dyDescent="0.25">
      <c r="A1279" s="2">
        <v>35845</v>
      </c>
      <c r="B1279" s="1">
        <v>71.121391000000003</v>
      </c>
      <c r="C1279" s="1">
        <f t="shared" si="114"/>
        <v>-5.2873704526476707E-3</v>
      </c>
      <c r="D1279" s="1">
        <f t="shared" si="115"/>
        <v>-0.49654244662349128</v>
      </c>
      <c r="F1279" s="1">
        <f t="shared" si="119"/>
        <v>125.21871595944997</v>
      </c>
      <c r="G1279" s="1">
        <f t="shared" si="116"/>
        <v>125.16582899529668</v>
      </c>
      <c r="H1279">
        <v>0</v>
      </c>
      <c r="I1279" s="1">
        <f t="shared" si="117"/>
        <v>0</v>
      </c>
      <c r="J1279" s="1">
        <f t="shared" si="118"/>
        <v>0</v>
      </c>
    </row>
    <row r="1280" spans="1:10" x14ac:dyDescent="0.25">
      <c r="A1280" s="2">
        <v>35846</v>
      </c>
      <c r="B1280" s="1">
        <v>71.650604000000001</v>
      </c>
      <c r="C1280" s="1">
        <f t="shared" si="114"/>
        <v>7.440982137146313E-3</v>
      </c>
      <c r="D1280" s="1">
        <f t="shared" si="115"/>
        <v>0.60860986666972072</v>
      </c>
      <c r="F1280" s="1">
        <f t="shared" si="119"/>
        <v>125.32448988775656</v>
      </c>
      <c r="G1280" s="1">
        <f t="shared" si="116"/>
        <v>125.27160292360327</v>
      </c>
      <c r="H1280">
        <v>0</v>
      </c>
      <c r="I1280" s="1">
        <f t="shared" si="117"/>
        <v>0</v>
      </c>
      <c r="J1280" s="1">
        <f t="shared" si="118"/>
        <v>0</v>
      </c>
    </row>
    <row r="1281" spans="1:10" x14ac:dyDescent="0.25">
      <c r="A1281" s="2">
        <v>35849</v>
      </c>
      <c r="B1281" s="1">
        <v>71.931411999999995</v>
      </c>
      <c r="C1281" s="1">
        <f t="shared" si="114"/>
        <v>3.9191295582099109E-3</v>
      </c>
      <c r="D1281" s="1">
        <f t="shared" si="115"/>
        <v>0.30282139190590002</v>
      </c>
      <c r="F1281" s="1">
        <f t="shared" si="119"/>
        <v>125.43026381606315</v>
      </c>
      <c r="G1281" s="1">
        <f t="shared" si="116"/>
        <v>125.37737685190986</v>
      </c>
      <c r="H1281">
        <v>0</v>
      </c>
      <c r="I1281" s="1">
        <f t="shared" si="117"/>
        <v>0</v>
      </c>
      <c r="J1281" s="1">
        <f t="shared" si="118"/>
        <v>0</v>
      </c>
    </row>
    <row r="1282" spans="1:10" x14ac:dyDescent="0.25">
      <c r="A1282" s="2">
        <v>35850</v>
      </c>
      <c r="B1282" s="1">
        <v>71.369827000000001</v>
      </c>
      <c r="C1282" s="1">
        <f t="shared" si="114"/>
        <v>-7.8072289196824581E-3</v>
      </c>
      <c r="D1282" s="1">
        <f t="shared" si="115"/>
        <v>-0.71533175139557548</v>
      </c>
      <c r="F1282" s="1">
        <f t="shared" si="119"/>
        <v>125.53603774436974</v>
      </c>
      <c r="G1282" s="1">
        <f t="shared" si="116"/>
        <v>125.48315078021645</v>
      </c>
      <c r="H1282">
        <v>0</v>
      </c>
      <c r="I1282" s="1">
        <f t="shared" si="117"/>
        <v>0</v>
      </c>
      <c r="J1282" s="1">
        <f t="shared" si="118"/>
        <v>0</v>
      </c>
    </row>
    <row r="1283" spans="1:10" x14ac:dyDescent="0.25">
      <c r="A1283" s="2">
        <v>35851</v>
      </c>
      <c r="B1283" s="1">
        <v>72.255439999999993</v>
      </c>
      <c r="C1283" s="1">
        <f t="shared" si="114"/>
        <v>1.2408787259635535E-2</v>
      </c>
      <c r="D1283" s="1">
        <f t="shared" si="115"/>
        <v>1.0399446591636874</v>
      </c>
      <c r="F1283" s="1">
        <f t="shared" si="119"/>
        <v>125.64181167267633</v>
      </c>
      <c r="G1283" s="1">
        <f t="shared" si="116"/>
        <v>125.58892470852304</v>
      </c>
      <c r="H1283">
        <v>0</v>
      </c>
      <c r="I1283" s="1">
        <f t="shared" si="117"/>
        <v>0</v>
      </c>
      <c r="J1283" s="1">
        <f t="shared" si="118"/>
        <v>0</v>
      </c>
    </row>
    <row r="1284" spans="1:10" x14ac:dyDescent="0.25">
      <c r="A1284" s="2">
        <v>35852</v>
      </c>
      <c r="B1284" s="1">
        <v>72.665893999999994</v>
      </c>
      <c r="C1284" s="1">
        <f t="shared" ref="C1284:C1347" si="120">(B1284-B1283)/B1283</f>
        <v>5.6805965059516829E-3</v>
      </c>
      <c r="D1284" s="1">
        <f t="shared" ref="D1284:D1347" si="121">(C1284-$L$3)/$L$4</f>
        <v>0.45576257249884439</v>
      </c>
      <c r="F1284" s="1">
        <f t="shared" si="119"/>
        <v>125.74758560098292</v>
      </c>
      <c r="G1284" s="1">
        <f t="shared" si="116"/>
        <v>125.69469863682963</v>
      </c>
      <c r="H1284">
        <v>0</v>
      </c>
      <c r="I1284" s="1">
        <f t="shared" si="117"/>
        <v>0</v>
      </c>
      <c r="J1284" s="1">
        <f t="shared" si="118"/>
        <v>0</v>
      </c>
    </row>
    <row r="1285" spans="1:10" x14ac:dyDescent="0.25">
      <c r="A1285" s="2">
        <v>35853</v>
      </c>
      <c r="B1285" s="1">
        <v>72.665893999999994</v>
      </c>
      <c r="C1285" s="1">
        <f t="shared" si="120"/>
        <v>0</v>
      </c>
      <c r="D1285" s="1">
        <f t="shared" si="121"/>
        <v>-3.7461065450318687E-2</v>
      </c>
      <c r="F1285" s="1">
        <f t="shared" si="119"/>
        <v>125.85335952928951</v>
      </c>
      <c r="G1285" s="1">
        <f t="shared" si="116"/>
        <v>125.80047256513622</v>
      </c>
      <c r="H1285">
        <v>0</v>
      </c>
      <c r="I1285" s="1">
        <f t="shared" si="117"/>
        <v>0</v>
      </c>
      <c r="J1285" s="1">
        <f t="shared" si="118"/>
        <v>0</v>
      </c>
    </row>
    <row r="1286" spans="1:10" x14ac:dyDescent="0.25">
      <c r="A1286" s="2">
        <v>35856</v>
      </c>
      <c r="B1286" s="1">
        <v>72.514671000000007</v>
      </c>
      <c r="C1286" s="1">
        <f t="shared" si="120"/>
        <v>-2.0810725868175167E-3</v>
      </c>
      <c r="D1286" s="1">
        <f t="shared" si="121"/>
        <v>-0.21815233458569805</v>
      </c>
      <c r="F1286" s="1">
        <f t="shared" si="119"/>
        <v>125.9591334575961</v>
      </c>
      <c r="G1286" s="1">
        <f t="shared" si="116"/>
        <v>125.90624649344281</v>
      </c>
      <c r="H1286">
        <v>0</v>
      </c>
      <c r="I1286" s="1">
        <f t="shared" si="117"/>
        <v>0</v>
      </c>
      <c r="J1286" s="1">
        <f t="shared" si="118"/>
        <v>0</v>
      </c>
    </row>
    <row r="1287" spans="1:10" x14ac:dyDescent="0.25">
      <c r="A1287" s="2">
        <v>35857</v>
      </c>
      <c r="B1287" s="1">
        <v>72.925078999999997</v>
      </c>
      <c r="C1287" s="1">
        <f t="shared" si="120"/>
        <v>5.6596547200771221E-3</v>
      </c>
      <c r="D1287" s="1">
        <f t="shared" si="121"/>
        <v>0.45394428038755269</v>
      </c>
      <c r="F1287" s="1">
        <f t="shared" si="119"/>
        <v>126.06490738590269</v>
      </c>
      <c r="G1287" s="1">
        <f t="shared" si="116"/>
        <v>126.0120204217494</v>
      </c>
      <c r="H1287">
        <v>0</v>
      </c>
      <c r="I1287" s="1">
        <f t="shared" si="117"/>
        <v>0</v>
      </c>
      <c r="J1287" s="1">
        <f t="shared" si="118"/>
        <v>0</v>
      </c>
    </row>
    <row r="1288" spans="1:10" x14ac:dyDescent="0.25">
      <c r="A1288" s="2">
        <v>35858</v>
      </c>
      <c r="B1288" s="1">
        <v>72.449837000000002</v>
      </c>
      <c r="C1288" s="1">
        <f t="shared" si="120"/>
        <v>-6.516852727715172E-3</v>
      </c>
      <c r="D1288" s="1">
        <f t="shared" si="121"/>
        <v>-0.60329351050691593</v>
      </c>
      <c r="F1288" s="1">
        <f t="shared" si="119"/>
        <v>126.17068131420928</v>
      </c>
      <c r="G1288" s="1">
        <f t="shared" si="116"/>
        <v>126.11779435005599</v>
      </c>
      <c r="H1288">
        <v>0</v>
      </c>
      <c r="I1288" s="1">
        <f t="shared" si="117"/>
        <v>0</v>
      </c>
      <c r="J1288" s="1">
        <f t="shared" si="118"/>
        <v>0</v>
      </c>
    </row>
    <row r="1289" spans="1:10" x14ac:dyDescent="0.25">
      <c r="A1289" s="2">
        <v>35859</v>
      </c>
      <c r="B1289" s="1">
        <v>71.780197000000001</v>
      </c>
      <c r="C1289" s="1">
        <f t="shared" si="120"/>
        <v>-9.2428089244700595E-3</v>
      </c>
      <c r="D1289" s="1">
        <f t="shared" si="121"/>
        <v>-0.83997746277228846</v>
      </c>
      <c r="F1289" s="1">
        <f t="shared" si="119"/>
        <v>126.27645524251587</v>
      </c>
      <c r="G1289" s="1">
        <f t="shared" si="116"/>
        <v>126.22356827836258</v>
      </c>
      <c r="H1289">
        <v>0</v>
      </c>
      <c r="I1289" s="1">
        <f t="shared" si="117"/>
        <v>0</v>
      </c>
      <c r="J1289" s="1">
        <f t="shared" si="118"/>
        <v>0</v>
      </c>
    </row>
    <row r="1290" spans="1:10" x14ac:dyDescent="0.25">
      <c r="A1290" s="2">
        <v>35860</v>
      </c>
      <c r="B1290" s="1">
        <v>73.227508999999998</v>
      </c>
      <c r="C1290" s="1">
        <f t="shared" si="120"/>
        <v>2.0163109889486604E-2</v>
      </c>
      <c r="D1290" s="1">
        <f t="shared" si="121"/>
        <v>1.7132217020445777</v>
      </c>
      <c r="F1290" s="1">
        <f t="shared" si="119"/>
        <v>126.38222917082246</v>
      </c>
      <c r="G1290" s="1">
        <f t="shared" si="116"/>
        <v>126.32934220666917</v>
      </c>
      <c r="H1290">
        <v>0</v>
      </c>
      <c r="I1290" s="1">
        <f t="shared" si="117"/>
        <v>0</v>
      </c>
      <c r="J1290" s="1">
        <f t="shared" si="118"/>
        <v>0</v>
      </c>
    </row>
    <row r="1291" spans="1:10" x14ac:dyDescent="0.25">
      <c r="A1291" s="2">
        <v>35863</v>
      </c>
      <c r="B1291" s="1">
        <v>72.968284999999995</v>
      </c>
      <c r="C1291" s="1">
        <f t="shared" si="120"/>
        <v>-3.5399811292229433E-3</v>
      </c>
      <c r="D1291" s="1">
        <f t="shared" si="121"/>
        <v>-0.3448235702501935</v>
      </c>
      <c r="F1291" s="1">
        <f t="shared" si="119"/>
        <v>126.48800309912905</v>
      </c>
      <c r="G1291" s="1">
        <f t="shared" si="116"/>
        <v>126.43511613497576</v>
      </c>
      <c r="H1291">
        <v>0</v>
      </c>
      <c r="I1291" s="1">
        <f t="shared" si="117"/>
        <v>0</v>
      </c>
      <c r="J1291" s="1">
        <f t="shared" si="118"/>
        <v>0</v>
      </c>
    </row>
    <row r="1292" spans="1:10" x14ac:dyDescent="0.25">
      <c r="A1292" s="2">
        <v>35864</v>
      </c>
      <c r="B1292" s="1">
        <v>73.659514999999999</v>
      </c>
      <c r="C1292" s="1">
        <f t="shared" si="120"/>
        <v>9.4730196824552547E-3</v>
      </c>
      <c r="D1292" s="1">
        <f t="shared" si="121"/>
        <v>0.78504361786054822</v>
      </c>
      <c r="F1292" s="1">
        <f t="shared" si="119"/>
        <v>126.59377702743564</v>
      </c>
      <c r="G1292" s="1">
        <f t="shared" si="116"/>
        <v>126.54089006328235</v>
      </c>
      <c r="H1292">
        <v>0</v>
      </c>
      <c r="I1292" s="1">
        <f t="shared" si="117"/>
        <v>0</v>
      </c>
      <c r="J1292" s="1">
        <f t="shared" si="118"/>
        <v>0</v>
      </c>
    </row>
    <row r="1293" spans="1:10" x14ac:dyDescent="0.25">
      <c r="A1293" s="2">
        <v>35865</v>
      </c>
      <c r="B1293" s="1">
        <v>74.005156999999997</v>
      </c>
      <c r="C1293" s="1">
        <f t="shared" si="120"/>
        <v>4.6924283984220915E-3</v>
      </c>
      <c r="D1293" s="1">
        <f t="shared" si="121"/>
        <v>0.36996385956606737</v>
      </c>
      <c r="F1293" s="1">
        <f t="shared" si="119"/>
        <v>126.69955095574223</v>
      </c>
      <c r="G1293" s="1">
        <f t="shared" si="116"/>
        <v>126.64666399158894</v>
      </c>
      <c r="H1293">
        <v>0</v>
      </c>
      <c r="I1293" s="1">
        <f t="shared" si="117"/>
        <v>0</v>
      </c>
      <c r="J1293" s="1">
        <f t="shared" si="118"/>
        <v>0</v>
      </c>
    </row>
    <row r="1294" spans="1:10" x14ac:dyDescent="0.25">
      <c r="A1294" s="2">
        <v>35866</v>
      </c>
      <c r="B1294" s="1">
        <v>74.307541000000001</v>
      </c>
      <c r="C1294" s="1">
        <f t="shared" si="120"/>
        <v>4.0859855212523038E-3</v>
      </c>
      <c r="D1294" s="1">
        <f t="shared" si="121"/>
        <v>0.3173088326208065</v>
      </c>
      <c r="F1294" s="1">
        <f t="shared" si="119"/>
        <v>126.80532488404882</v>
      </c>
      <c r="G1294" s="1">
        <f t="shared" si="116"/>
        <v>126.75243791989553</v>
      </c>
      <c r="H1294">
        <v>0</v>
      </c>
      <c r="I1294" s="1">
        <f t="shared" si="117"/>
        <v>0</v>
      </c>
      <c r="J1294" s="1">
        <f t="shared" si="118"/>
        <v>0</v>
      </c>
    </row>
    <row r="1295" spans="1:10" x14ac:dyDescent="0.25">
      <c r="A1295" s="2">
        <v>35867</v>
      </c>
      <c r="B1295" s="1">
        <v>74.026718000000002</v>
      </c>
      <c r="C1295" s="1">
        <f t="shared" si="120"/>
        <v>-3.7791992067130581E-3</v>
      </c>
      <c r="D1295" s="1">
        <f t="shared" si="121"/>
        <v>-0.36559392602520074</v>
      </c>
      <c r="F1295" s="1">
        <f t="shared" si="119"/>
        <v>126.91109881235541</v>
      </c>
      <c r="G1295" s="1">
        <f t="shared" ref="G1295:G1358" si="122">F1295-0.5*$L$7</f>
        <v>126.85821184820212</v>
      </c>
      <c r="H1295">
        <v>0</v>
      </c>
      <c r="I1295" s="1">
        <f t="shared" ref="I1295:I1358" si="123">H1295/$L$8/$L$7</f>
        <v>0</v>
      </c>
      <c r="J1295" s="1">
        <f t="shared" ref="J1295:J1358" si="124">1/SQRT(2*PI())*EXP(-0.5*G1295*G1295)</f>
        <v>0</v>
      </c>
    </row>
    <row r="1296" spans="1:10" x14ac:dyDescent="0.25">
      <c r="A1296" s="2">
        <v>35870</v>
      </c>
      <c r="B1296" s="1">
        <v>74.826003999999998</v>
      </c>
      <c r="C1296" s="1">
        <f t="shared" si="120"/>
        <v>1.0797263766306579E-2</v>
      </c>
      <c r="D1296" s="1">
        <f t="shared" si="121"/>
        <v>0.90002247331797924</v>
      </c>
      <c r="F1296" s="1">
        <f t="shared" ref="F1296:F1359" si="125">F1295+$L$7</f>
        <v>127.016872740662</v>
      </c>
      <c r="G1296" s="1">
        <f t="shared" si="122"/>
        <v>126.96398577650871</v>
      </c>
      <c r="H1296">
        <v>0</v>
      </c>
      <c r="I1296" s="1">
        <f t="shared" si="123"/>
        <v>0</v>
      </c>
      <c r="J1296" s="1">
        <f t="shared" si="124"/>
        <v>0</v>
      </c>
    </row>
    <row r="1297" spans="1:10" x14ac:dyDescent="0.25">
      <c r="A1297" s="2">
        <v>35871</v>
      </c>
      <c r="B1297" s="1">
        <v>75.041977000000003</v>
      </c>
      <c r="C1297" s="1">
        <f t="shared" si="120"/>
        <v>2.8863361459206789E-3</v>
      </c>
      <c r="D1297" s="1">
        <f t="shared" si="121"/>
        <v>0.213148040960182</v>
      </c>
      <c r="F1297" s="1">
        <f t="shared" si="125"/>
        <v>127.12264666896859</v>
      </c>
      <c r="G1297" s="1">
        <f t="shared" si="122"/>
        <v>127.0697597048153</v>
      </c>
      <c r="H1297">
        <v>0</v>
      </c>
      <c r="I1297" s="1">
        <f t="shared" si="123"/>
        <v>0</v>
      </c>
      <c r="J1297" s="1">
        <f t="shared" si="124"/>
        <v>0</v>
      </c>
    </row>
    <row r="1298" spans="1:10" x14ac:dyDescent="0.25">
      <c r="A1298" s="2">
        <v>35872</v>
      </c>
      <c r="B1298" s="1">
        <v>75.322761999999997</v>
      </c>
      <c r="C1298" s="1">
        <f t="shared" si="120"/>
        <v>3.7417057922127304E-3</v>
      </c>
      <c r="D1298" s="1">
        <f t="shared" si="121"/>
        <v>0.28741639082334036</v>
      </c>
      <c r="F1298" s="1">
        <f t="shared" si="125"/>
        <v>127.22842059727517</v>
      </c>
      <c r="G1298" s="1">
        <f t="shared" si="122"/>
        <v>127.17553363312189</v>
      </c>
      <c r="H1298">
        <v>0</v>
      </c>
      <c r="I1298" s="1">
        <f t="shared" si="123"/>
        <v>0</v>
      </c>
      <c r="J1298" s="1">
        <f t="shared" si="124"/>
        <v>0</v>
      </c>
    </row>
    <row r="1299" spans="1:10" x14ac:dyDescent="0.25">
      <c r="A1299" s="2">
        <v>35873</v>
      </c>
      <c r="B1299" s="1">
        <v>75.517227000000005</v>
      </c>
      <c r="C1299" s="1">
        <f t="shared" si="120"/>
        <v>2.5817560965171208E-3</v>
      </c>
      <c r="D1299" s="1">
        <f t="shared" si="121"/>
        <v>0.18670256470497471</v>
      </c>
      <c r="F1299" s="1">
        <f t="shared" si="125"/>
        <v>127.33419452558176</v>
      </c>
      <c r="G1299" s="1">
        <f t="shared" si="122"/>
        <v>127.28130756142848</v>
      </c>
      <c r="H1299">
        <v>0</v>
      </c>
      <c r="I1299" s="1">
        <f t="shared" si="123"/>
        <v>0</v>
      </c>
      <c r="J1299" s="1">
        <f t="shared" si="124"/>
        <v>0</v>
      </c>
    </row>
    <row r="1300" spans="1:10" x14ac:dyDescent="0.25">
      <c r="A1300" s="2">
        <v>35874</v>
      </c>
      <c r="B1300" s="1">
        <v>76.167441999999994</v>
      </c>
      <c r="C1300" s="1">
        <f t="shared" si="120"/>
        <v>8.6101546075041738E-3</v>
      </c>
      <c r="D1300" s="1">
        <f t="shared" si="121"/>
        <v>0.71012446968997245</v>
      </c>
      <c r="F1300" s="1">
        <f t="shared" si="125"/>
        <v>127.43996845388835</v>
      </c>
      <c r="G1300" s="1">
        <f t="shared" si="122"/>
        <v>127.38708148973507</v>
      </c>
      <c r="H1300">
        <v>0</v>
      </c>
      <c r="I1300" s="1">
        <f t="shared" si="123"/>
        <v>0</v>
      </c>
      <c r="J1300" s="1">
        <f t="shared" si="124"/>
        <v>0</v>
      </c>
    </row>
    <row r="1301" spans="1:10" x14ac:dyDescent="0.25">
      <c r="A1301" s="2">
        <v>35877</v>
      </c>
      <c r="B1301" s="1">
        <v>75.994156000000004</v>
      </c>
      <c r="C1301" s="1">
        <f t="shared" si="120"/>
        <v>-2.2750665566527795E-3</v>
      </c>
      <c r="D1301" s="1">
        <f t="shared" si="121"/>
        <v>-0.23499606067011541</v>
      </c>
      <c r="F1301" s="1">
        <f t="shared" si="125"/>
        <v>127.54574238219494</v>
      </c>
      <c r="G1301" s="1">
        <f t="shared" si="122"/>
        <v>127.49285541804166</v>
      </c>
      <c r="H1301">
        <v>0</v>
      </c>
      <c r="I1301" s="1">
        <f t="shared" si="123"/>
        <v>0</v>
      </c>
      <c r="J1301" s="1">
        <f t="shared" si="124"/>
        <v>0</v>
      </c>
    </row>
    <row r="1302" spans="1:10" x14ac:dyDescent="0.25">
      <c r="A1302" s="2">
        <v>35878</v>
      </c>
      <c r="B1302" s="1">
        <v>76.644058000000001</v>
      </c>
      <c r="C1302" s="1">
        <f t="shared" si="120"/>
        <v>8.5519997090302211E-3</v>
      </c>
      <c r="D1302" s="1">
        <f t="shared" si="121"/>
        <v>0.70507511077848573</v>
      </c>
      <c r="F1302" s="1">
        <f t="shared" si="125"/>
        <v>127.65151631050153</v>
      </c>
      <c r="G1302" s="1">
        <f t="shared" si="122"/>
        <v>127.59862934634825</v>
      </c>
      <c r="H1302">
        <v>0</v>
      </c>
      <c r="I1302" s="1">
        <f t="shared" si="123"/>
        <v>0</v>
      </c>
      <c r="J1302" s="1">
        <f t="shared" si="124"/>
        <v>0</v>
      </c>
    </row>
    <row r="1303" spans="1:10" x14ac:dyDescent="0.25">
      <c r="A1303" s="2">
        <v>35879</v>
      </c>
      <c r="B1303" s="1">
        <v>76.362373000000005</v>
      </c>
      <c r="C1303" s="1">
        <f t="shared" si="120"/>
        <v>-3.675235985025688E-3</v>
      </c>
      <c r="D1303" s="1">
        <f t="shared" si="121"/>
        <v>-0.35656721230599259</v>
      </c>
      <c r="F1303" s="1">
        <f t="shared" si="125"/>
        <v>127.75729023880812</v>
      </c>
      <c r="G1303" s="1">
        <f t="shared" si="122"/>
        <v>127.70440327465484</v>
      </c>
      <c r="H1303">
        <v>0</v>
      </c>
      <c r="I1303" s="1">
        <f t="shared" si="123"/>
        <v>0</v>
      </c>
      <c r="J1303" s="1">
        <f t="shared" si="124"/>
        <v>0</v>
      </c>
    </row>
    <row r="1304" spans="1:10" x14ac:dyDescent="0.25">
      <c r="A1304" s="2">
        <v>35880</v>
      </c>
      <c r="B1304" s="1">
        <v>76.319068999999999</v>
      </c>
      <c r="C1304" s="1">
        <f t="shared" si="120"/>
        <v>-5.6708557236698524E-4</v>
      </c>
      <c r="D1304" s="1">
        <f t="shared" si="121"/>
        <v>-8.6698853900577411E-2</v>
      </c>
      <c r="F1304" s="1">
        <f t="shared" si="125"/>
        <v>127.86306416711471</v>
      </c>
      <c r="G1304" s="1">
        <f t="shared" si="122"/>
        <v>127.81017720296143</v>
      </c>
      <c r="H1304">
        <v>0</v>
      </c>
      <c r="I1304" s="1">
        <f t="shared" si="123"/>
        <v>0</v>
      </c>
      <c r="J1304" s="1">
        <f t="shared" si="124"/>
        <v>0</v>
      </c>
    </row>
    <row r="1305" spans="1:10" x14ac:dyDescent="0.25">
      <c r="A1305" s="2">
        <v>35881</v>
      </c>
      <c r="B1305" s="1">
        <v>75.994156000000004</v>
      </c>
      <c r="C1305" s="1">
        <f t="shared" si="120"/>
        <v>-4.257297740358902E-3</v>
      </c>
      <c r="D1305" s="1">
        <f t="shared" si="121"/>
        <v>-0.40710532325538606</v>
      </c>
      <c r="F1305" s="1">
        <f t="shared" si="125"/>
        <v>127.9688380954213</v>
      </c>
      <c r="G1305" s="1">
        <f t="shared" si="122"/>
        <v>127.91595113126802</v>
      </c>
      <c r="H1305">
        <v>0</v>
      </c>
      <c r="I1305" s="1">
        <f t="shared" si="123"/>
        <v>0</v>
      </c>
      <c r="J1305" s="1">
        <f t="shared" si="124"/>
        <v>0</v>
      </c>
    </row>
    <row r="1306" spans="1:10" x14ac:dyDescent="0.25">
      <c r="A1306" s="2">
        <v>35884</v>
      </c>
      <c r="B1306" s="1">
        <v>75.950812999999997</v>
      </c>
      <c r="C1306" s="1">
        <f t="shared" si="120"/>
        <v>-5.7034648822216322E-4</v>
      </c>
      <c r="D1306" s="1">
        <f t="shared" si="121"/>
        <v>-8.6981986275751724E-2</v>
      </c>
      <c r="F1306" s="1">
        <f t="shared" si="125"/>
        <v>128.07461202372789</v>
      </c>
      <c r="G1306" s="1">
        <f t="shared" si="122"/>
        <v>128.02172505957461</v>
      </c>
      <c r="H1306">
        <v>0</v>
      </c>
      <c r="I1306" s="1">
        <f t="shared" si="123"/>
        <v>0</v>
      </c>
      <c r="J1306" s="1">
        <f t="shared" si="124"/>
        <v>0</v>
      </c>
    </row>
    <row r="1307" spans="1:10" x14ac:dyDescent="0.25">
      <c r="A1307" s="2">
        <v>35885</v>
      </c>
      <c r="B1307" s="1">
        <v>76.210776999999993</v>
      </c>
      <c r="C1307" s="1">
        <f t="shared" si="120"/>
        <v>3.4227941707483307E-3</v>
      </c>
      <c r="D1307" s="1">
        <f t="shared" si="121"/>
        <v>0.259726561074275</v>
      </c>
      <c r="F1307" s="1">
        <f t="shared" si="125"/>
        <v>128.18038595203447</v>
      </c>
      <c r="G1307" s="1">
        <f t="shared" si="122"/>
        <v>128.12749898788118</v>
      </c>
      <c r="H1307">
        <v>0</v>
      </c>
      <c r="I1307" s="1">
        <f t="shared" si="123"/>
        <v>0</v>
      </c>
      <c r="J1307" s="1">
        <f t="shared" si="124"/>
        <v>0</v>
      </c>
    </row>
    <row r="1308" spans="1:10" x14ac:dyDescent="0.25">
      <c r="A1308" s="2">
        <v>35886</v>
      </c>
      <c r="B1308" s="1">
        <v>76.828140000000005</v>
      </c>
      <c r="C1308" s="1">
        <f t="shared" si="120"/>
        <v>8.1007309504272824E-3</v>
      </c>
      <c r="D1308" s="1">
        <f t="shared" si="121"/>
        <v>0.66589323637889664</v>
      </c>
      <c r="F1308" s="1">
        <f t="shared" si="125"/>
        <v>128.28615988034105</v>
      </c>
      <c r="G1308" s="1">
        <f t="shared" si="122"/>
        <v>128.23327291618776</v>
      </c>
      <c r="H1308">
        <v>0</v>
      </c>
      <c r="I1308" s="1">
        <f t="shared" si="123"/>
        <v>0</v>
      </c>
      <c r="J1308" s="1">
        <f t="shared" si="124"/>
        <v>0</v>
      </c>
    </row>
    <row r="1309" spans="1:10" x14ac:dyDescent="0.25">
      <c r="A1309" s="2">
        <v>35887</v>
      </c>
      <c r="B1309" s="1">
        <v>77.662163000000007</v>
      </c>
      <c r="C1309" s="1">
        <f t="shared" si="120"/>
        <v>1.0855696883980295E-2</v>
      </c>
      <c r="D1309" s="1">
        <f t="shared" si="121"/>
        <v>0.90509598889782128</v>
      </c>
      <c r="F1309" s="1">
        <f t="shared" si="125"/>
        <v>128.39193380864762</v>
      </c>
      <c r="G1309" s="1">
        <f t="shared" si="122"/>
        <v>128.33904684449433</v>
      </c>
      <c r="H1309">
        <v>0</v>
      </c>
      <c r="I1309" s="1">
        <f t="shared" si="123"/>
        <v>0</v>
      </c>
      <c r="J1309" s="1">
        <f t="shared" si="124"/>
        <v>0</v>
      </c>
    </row>
    <row r="1310" spans="1:10" x14ac:dyDescent="0.25">
      <c r="A1310" s="2">
        <v>35888</v>
      </c>
      <c r="B1310" s="1">
        <v>78.052124000000006</v>
      </c>
      <c r="C1310" s="1">
        <f t="shared" si="120"/>
        <v>5.0212482492922525E-3</v>
      </c>
      <c r="D1310" s="1">
        <f t="shared" si="121"/>
        <v>0.39851398153057599</v>
      </c>
      <c r="F1310" s="1">
        <f t="shared" si="125"/>
        <v>128.4977077369542</v>
      </c>
      <c r="G1310" s="1">
        <f t="shared" si="122"/>
        <v>128.44482077280091</v>
      </c>
      <c r="H1310">
        <v>0</v>
      </c>
      <c r="I1310" s="1">
        <f t="shared" si="123"/>
        <v>0</v>
      </c>
      <c r="J1310" s="1">
        <f t="shared" si="124"/>
        <v>0</v>
      </c>
    </row>
    <row r="1311" spans="1:10" x14ac:dyDescent="0.25">
      <c r="A1311" s="2">
        <v>35891</v>
      </c>
      <c r="B1311" s="1">
        <v>77.423927000000006</v>
      </c>
      <c r="C1311" s="1">
        <f t="shared" si="120"/>
        <v>-8.0484292778502751E-3</v>
      </c>
      <c r="D1311" s="1">
        <f t="shared" si="121"/>
        <v>-0.73627422073053517</v>
      </c>
      <c r="F1311" s="1">
        <f t="shared" si="125"/>
        <v>128.60348166526077</v>
      </c>
      <c r="G1311" s="1">
        <f t="shared" si="122"/>
        <v>128.55059470110749</v>
      </c>
      <c r="H1311">
        <v>0</v>
      </c>
      <c r="I1311" s="1">
        <f t="shared" si="123"/>
        <v>0</v>
      </c>
      <c r="J1311" s="1">
        <f t="shared" si="124"/>
        <v>0</v>
      </c>
    </row>
    <row r="1312" spans="1:10" x14ac:dyDescent="0.25">
      <c r="A1312" s="2">
        <v>35892</v>
      </c>
      <c r="B1312" s="1">
        <v>76.903992000000002</v>
      </c>
      <c r="C1312" s="1">
        <f t="shared" si="120"/>
        <v>-6.7154304895953388E-3</v>
      </c>
      <c r="D1312" s="1">
        <f t="shared" si="121"/>
        <v>-0.62053522905314973</v>
      </c>
      <c r="F1312" s="1">
        <f t="shared" si="125"/>
        <v>128.70925559356735</v>
      </c>
      <c r="G1312" s="1">
        <f t="shared" si="122"/>
        <v>128.65636862941406</v>
      </c>
      <c r="H1312">
        <v>0</v>
      </c>
      <c r="I1312" s="1">
        <f t="shared" si="123"/>
        <v>0</v>
      </c>
      <c r="J1312" s="1">
        <f t="shared" si="124"/>
        <v>0</v>
      </c>
    </row>
    <row r="1313" spans="1:10" x14ac:dyDescent="0.25">
      <c r="A1313" s="2">
        <v>35893</v>
      </c>
      <c r="B1313" s="1">
        <v>76.470778999999993</v>
      </c>
      <c r="C1313" s="1">
        <f t="shared" si="120"/>
        <v>-5.6331666111690167E-3</v>
      </c>
      <c r="D1313" s="1">
        <f t="shared" si="121"/>
        <v>-0.52656655397138152</v>
      </c>
      <c r="F1313" s="1">
        <f t="shared" si="125"/>
        <v>128.81502952187392</v>
      </c>
      <c r="G1313" s="1">
        <f t="shared" si="122"/>
        <v>128.76214255772064</v>
      </c>
      <c r="H1313">
        <v>0</v>
      </c>
      <c r="I1313" s="1">
        <f t="shared" si="123"/>
        <v>0</v>
      </c>
      <c r="J1313" s="1">
        <f t="shared" si="124"/>
        <v>0</v>
      </c>
    </row>
    <row r="1314" spans="1:10" x14ac:dyDescent="0.25">
      <c r="A1314" s="2">
        <v>35894</v>
      </c>
      <c r="B1314" s="1">
        <v>77.077338999999995</v>
      </c>
      <c r="C1314" s="1">
        <f t="shared" si="120"/>
        <v>7.9319186744521309E-3</v>
      </c>
      <c r="D1314" s="1">
        <f t="shared" si="121"/>
        <v>0.65123593678021774</v>
      </c>
      <c r="F1314" s="1">
        <f t="shared" si="125"/>
        <v>128.9208034501805</v>
      </c>
      <c r="G1314" s="1">
        <f t="shared" si="122"/>
        <v>128.86791648602721</v>
      </c>
      <c r="H1314">
        <v>0</v>
      </c>
      <c r="I1314" s="1">
        <f t="shared" si="123"/>
        <v>0</v>
      </c>
      <c r="J1314" s="1">
        <f t="shared" si="124"/>
        <v>0</v>
      </c>
    </row>
    <row r="1315" spans="1:10" x14ac:dyDescent="0.25">
      <c r="A1315" s="2">
        <v>35898</v>
      </c>
      <c r="B1315" s="1">
        <v>76.860686999999999</v>
      </c>
      <c r="C1315" s="1">
        <f t="shared" si="120"/>
        <v>-2.8108391235457195E-3</v>
      </c>
      <c r="D1315" s="1">
        <f t="shared" si="121"/>
        <v>-0.28151506519357183</v>
      </c>
      <c r="F1315" s="1">
        <f t="shared" si="125"/>
        <v>129.02657737848708</v>
      </c>
      <c r="G1315" s="1">
        <f t="shared" si="122"/>
        <v>128.97369041433379</v>
      </c>
      <c r="H1315">
        <v>0</v>
      </c>
      <c r="I1315" s="1">
        <f t="shared" si="123"/>
        <v>0</v>
      </c>
      <c r="J1315" s="1">
        <f t="shared" si="124"/>
        <v>0</v>
      </c>
    </row>
    <row r="1316" spans="1:10" x14ac:dyDescent="0.25">
      <c r="A1316" s="2">
        <v>35899</v>
      </c>
      <c r="B1316" s="1">
        <v>77.510559000000001</v>
      </c>
      <c r="C1316" s="1">
        <f t="shared" si="120"/>
        <v>8.455193745536025E-3</v>
      </c>
      <c r="D1316" s="1">
        <f t="shared" si="121"/>
        <v>0.69666983336796107</v>
      </c>
      <c r="F1316" s="1">
        <f t="shared" si="125"/>
        <v>129.13235130679365</v>
      </c>
      <c r="G1316" s="1">
        <f t="shared" si="122"/>
        <v>129.07946434264036</v>
      </c>
      <c r="H1316">
        <v>0</v>
      </c>
      <c r="I1316" s="1">
        <f t="shared" si="123"/>
        <v>0</v>
      </c>
      <c r="J1316" s="1">
        <f t="shared" si="124"/>
        <v>0</v>
      </c>
    </row>
    <row r="1317" spans="1:10" x14ac:dyDescent="0.25">
      <c r="A1317" s="2">
        <v>35900</v>
      </c>
      <c r="B1317" s="1">
        <v>77.727187999999998</v>
      </c>
      <c r="C1317" s="1">
        <f t="shared" si="120"/>
        <v>2.7948321208726866E-3</v>
      </c>
      <c r="D1317" s="1">
        <f t="shared" si="121"/>
        <v>0.20520310981186396</v>
      </c>
      <c r="F1317" s="1">
        <f t="shared" si="125"/>
        <v>129.23812523510023</v>
      </c>
      <c r="G1317" s="1">
        <f t="shared" si="122"/>
        <v>129.18523827094694</v>
      </c>
      <c r="H1317">
        <v>0</v>
      </c>
      <c r="I1317" s="1">
        <f t="shared" si="123"/>
        <v>0</v>
      </c>
      <c r="J1317" s="1">
        <f t="shared" si="124"/>
        <v>0</v>
      </c>
    </row>
    <row r="1318" spans="1:10" x14ac:dyDescent="0.25">
      <c r="A1318" s="2">
        <v>35901</v>
      </c>
      <c r="B1318" s="1">
        <v>76.817336999999995</v>
      </c>
      <c r="C1318" s="1">
        <f t="shared" si="120"/>
        <v>-1.1705698140012518E-2</v>
      </c>
      <c r="D1318" s="1">
        <f t="shared" si="121"/>
        <v>-1.0538203536523021</v>
      </c>
      <c r="F1318" s="1">
        <f t="shared" si="125"/>
        <v>129.3438991634068</v>
      </c>
      <c r="G1318" s="1">
        <f t="shared" si="122"/>
        <v>129.29101219925352</v>
      </c>
      <c r="H1318">
        <v>0</v>
      </c>
      <c r="I1318" s="1">
        <f t="shared" si="123"/>
        <v>0</v>
      </c>
      <c r="J1318" s="1">
        <f t="shared" si="124"/>
        <v>0</v>
      </c>
    </row>
    <row r="1319" spans="1:10" x14ac:dyDescent="0.25">
      <c r="A1319" s="2">
        <v>35902</v>
      </c>
      <c r="B1319" s="1">
        <v>77.835503000000003</v>
      </c>
      <c r="C1319" s="1">
        <f t="shared" si="120"/>
        <v>1.3254377719446431E-2</v>
      </c>
      <c r="D1319" s="1">
        <f t="shared" si="121"/>
        <v>1.113363921096139</v>
      </c>
      <c r="F1319" s="1">
        <f t="shared" si="125"/>
        <v>129.44967309171338</v>
      </c>
      <c r="G1319" s="1">
        <f t="shared" si="122"/>
        <v>129.39678612756009</v>
      </c>
      <c r="H1319">
        <v>0</v>
      </c>
      <c r="I1319" s="1">
        <f t="shared" si="123"/>
        <v>0</v>
      </c>
      <c r="J1319" s="1">
        <f t="shared" si="124"/>
        <v>0</v>
      </c>
    </row>
    <row r="1320" spans="1:10" x14ac:dyDescent="0.25">
      <c r="A1320" s="2">
        <v>35905</v>
      </c>
      <c r="B1320" s="1">
        <v>77.813857999999996</v>
      </c>
      <c r="C1320" s="1">
        <f t="shared" si="120"/>
        <v>-2.7808646653194462E-4</v>
      </c>
      <c r="D1320" s="1">
        <f t="shared" si="121"/>
        <v>-6.1606209106202299E-2</v>
      </c>
      <c r="F1320" s="1">
        <f t="shared" si="125"/>
        <v>129.55544702001995</v>
      </c>
      <c r="G1320" s="1">
        <f t="shared" si="122"/>
        <v>129.50256005586667</v>
      </c>
      <c r="H1320">
        <v>0</v>
      </c>
      <c r="I1320" s="1">
        <f t="shared" si="123"/>
        <v>0</v>
      </c>
      <c r="J1320" s="1">
        <f t="shared" si="124"/>
        <v>0</v>
      </c>
    </row>
    <row r="1321" spans="1:10" x14ac:dyDescent="0.25">
      <c r="A1321" s="2">
        <v>35906</v>
      </c>
      <c r="B1321" s="1">
        <v>78.182120999999995</v>
      </c>
      <c r="C1321" s="1">
        <f t="shared" si="120"/>
        <v>4.7326145941767716E-3</v>
      </c>
      <c r="D1321" s="1">
        <f t="shared" si="121"/>
        <v>0.37345306737103889</v>
      </c>
      <c r="F1321" s="1">
        <f t="shared" si="125"/>
        <v>129.66122094832653</v>
      </c>
      <c r="G1321" s="1">
        <f t="shared" si="122"/>
        <v>129.60833398417324</v>
      </c>
      <c r="H1321">
        <v>0</v>
      </c>
      <c r="I1321" s="1">
        <f t="shared" si="123"/>
        <v>0</v>
      </c>
      <c r="J1321" s="1">
        <f t="shared" si="124"/>
        <v>0</v>
      </c>
    </row>
    <row r="1322" spans="1:10" x14ac:dyDescent="0.25">
      <c r="A1322" s="2">
        <v>35907</v>
      </c>
      <c r="B1322" s="1">
        <v>78.398719999999997</v>
      </c>
      <c r="C1322" s="1">
        <f t="shared" si="120"/>
        <v>2.7704415949524087E-3</v>
      </c>
      <c r="D1322" s="1">
        <f t="shared" si="121"/>
        <v>0.20308537729675066</v>
      </c>
      <c r="F1322" s="1">
        <f t="shared" si="125"/>
        <v>129.76699487663311</v>
      </c>
      <c r="G1322" s="1">
        <f t="shared" si="122"/>
        <v>129.71410791247982</v>
      </c>
      <c r="H1322">
        <v>0</v>
      </c>
      <c r="I1322" s="1">
        <f t="shared" si="123"/>
        <v>0</v>
      </c>
      <c r="J1322" s="1">
        <f t="shared" si="124"/>
        <v>0</v>
      </c>
    </row>
    <row r="1323" spans="1:10" x14ac:dyDescent="0.25">
      <c r="A1323" s="2">
        <v>35908</v>
      </c>
      <c r="B1323" s="1">
        <v>77.640579000000002</v>
      </c>
      <c r="C1323" s="1">
        <f t="shared" si="120"/>
        <v>-9.6703236991623701E-3</v>
      </c>
      <c r="D1323" s="1">
        <f t="shared" si="121"/>
        <v>-0.87709687307186446</v>
      </c>
      <c r="F1323" s="1">
        <f t="shared" si="125"/>
        <v>129.87276880493968</v>
      </c>
      <c r="G1323" s="1">
        <f t="shared" si="122"/>
        <v>129.81988184078639</v>
      </c>
      <c r="H1323">
        <v>0</v>
      </c>
      <c r="I1323" s="1">
        <f t="shared" si="123"/>
        <v>0</v>
      </c>
      <c r="J1323" s="1">
        <f t="shared" si="124"/>
        <v>0</v>
      </c>
    </row>
    <row r="1324" spans="1:10" x14ac:dyDescent="0.25">
      <c r="A1324" s="2">
        <v>35909</v>
      </c>
      <c r="B1324" s="1">
        <v>76.817336999999995</v>
      </c>
      <c r="C1324" s="1">
        <f t="shared" si="120"/>
        <v>-1.0603243955715574E-2</v>
      </c>
      <c r="D1324" s="1">
        <f t="shared" si="121"/>
        <v>-0.95809863448398747</v>
      </c>
      <c r="F1324" s="1">
        <f t="shared" si="125"/>
        <v>129.97854273324626</v>
      </c>
      <c r="G1324" s="1">
        <f t="shared" si="122"/>
        <v>129.92565576909297</v>
      </c>
      <c r="H1324">
        <v>0</v>
      </c>
      <c r="I1324" s="1">
        <f t="shared" si="123"/>
        <v>0</v>
      </c>
      <c r="J1324" s="1">
        <f t="shared" si="124"/>
        <v>0</v>
      </c>
    </row>
    <row r="1325" spans="1:10" x14ac:dyDescent="0.25">
      <c r="A1325" s="2">
        <v>35912</v>
      </c>
      <c r="B1325" s="1">
        <v>75.365898000000001</v>
      </c>
      <c r="C1325" s="1">
        <f t="shared" si="120"/>
        <v>-1.8894679986107742E-2</v>
      </c>
      <c r="D1325" s="1">
        <f t="shared" si="121"/>
        <v>-1.6780111011497858</v>
      </c>
      <c r="F1325" s="1">
        <f t="shared" si="125"/>
        <v>130.08431666155283</v>
      </c>
      <c r="G1325" s="1">
        <f t="shared" si="122"/>
        <v>130.03142969739955</v>
      </c>
      <c r="H1325">
        <v>0</v>
      </c>
      <c r="I1325" s="1">
        <f t="shared" si="123"/>
        <v>0</v>
      </c>
      <c r="J1325" s="1">
        <f t="shared" si="124"/>
        <v>0</v>
      </c>
    </row>
    <row r="1326" spans="1:10" x14ac:dyDescent="0.25">
      <c r="A1326" s="2">
        <v>35913</v>
      </c>
      <c r="B1326" s="1">
        <v>75.257637000000003</v>
      </c>
      <c r="C1326" s="1">
        <f t="shared" si="120"/>
        <v>-1.4364719703863786E-3</v>
      </c>
      <c r="D1326" s="1">
        <f t="shared" si="121"/>
        <v>-0.16218422265813295</v>
      </c>
      <c r="F1326" s="1">
        <f t="shared" si="125"/>
        <v>130.19009058985941</v>
      </c>
      <c r="G1326" s="1">
        <f t="shared" si="122"/>
        <v>130.13720362570612</v>
      </c>
      <c r="H1326">
        <v>0</v>
      </c>
      <c r="I1326" s="1">
        <f t="shared" si="123"/>
        <v>0</v>
      </c>
      <c r="J1326" s="1">
        <f t="shared" si="124"/>
        <v>0</v>
      </c>
    </row>
    <row r="1327" spans="1:10" x14ac:dyDescent="0.25">
      <c r="A1327" s="2">
        <v>35914</v>
      </c>
      <c r="B1327" s="1">
        <v>75.777518999999998</v>
      </c>
      <c r="C1327" s="1">
        <f t="shared" si="120"/>
        <v>6.9080298123098856E-3</v>
      </c>
      <c r="D1327" s="1">
        <f t="shared" si="121"/>
        <v>0.56233573256533964</v>
      </c>
      <c r="F1327" s="1">
        <f t="shared" si="125"/>
        <v>130.29586451816598</v>
      </c>
      <c r="G1327" s="1">
        <f t="shared" si="122"/>
        <v>130.2429775540127</v>
      </c>
      <c r="H1327">
        <v>0</v>
      </c>
      <c r="I1327" s="1">
        <f t="shared" si="123"/>
        <v>0</v>
      </c>
      <c r="J1327" s="1">
        <f t="shared" si="124"/>
        <v>0</v>
      </c>
    </row>
    <row r="1328" spans="1:10" x14ac:dyDescent="0.25">
      <c r="A1328" s="2">
        <v>35915</v>
      </c>
      <c r="B1328" s="1">
        <v>77.185615999999996</v>
      </c>
      <c r="C1328" s="1">
        <f t="shared" si="120"/>
        <v>1.8581988676615264E-2</v>
      </c>
      <c r="D1328" s="1">
        <f t="shared" si="121"/>
        <v>1.5759392254888263</v>
      </c>
      <c r="F1328" s="1">
        <f t="shared" si="125"/>
        <v>130.40163844647256</v>
      </c>
      <c r="G1328" s="1">
        <f t="shared" si="122"/>
        <v>130.34875148231927</v>
      </c>
      <c r="H1328">
        <v>0</v>
      </c>
      <c r="I1328" s="1">
        <f t="shared" si="123"/>
        <v>0</v>
      </c>
      <c r="J1328" s="1">
        <f t="shared" si="124"/>
        <v>0</v>
      </c>
    </row>
    <row r="1329" spans="1:10" x14ac:dyDescent="0.25">
      <c r="A1329" s="2">
        <v>35916</v>
      </c>
      <c r="B1329" s="1">
        <v>78.052124000000006</v>
      </c>
      <c r="C1329" s="1">
        <f t="shared" si="120"/>
        <v>1.1226288587241571E-2</v>
      </c>
      <c r="D1329" s="1">
        <f t="shared" si="121"/>
        <v>0.93727299493667582</v>
      </c>
      <c r="F1329" s="1">
        <f t="shared" si="125"/>
        <v>130.50741237477914</v>
      </c>
      <c r="G1329" s="1">
        <f t="shared" si="122"/>
        <v>130.45452541062585</v>
      </c>
      <c r="H1329">
        <v>0</v>
      </c>
      <c r="I1329" s="1">
        <f t="shared" si="123"/>
        <v>0</v>
      </c>
      <c r="J1329" s="1">
        <f t="shared" si="124"/>
        <v>0</v>
      </c>
    </row>
    <row r="1330" spans="1:10" x14ac:dyDescent="0.25">
      <c r="A1330" s="2">
        <v>35919</v>
      </c>
      <c r="B1330" s="1">
        <v>77.857185000000001</v>
      </c>
      <c r="C1330" s="1">
        <f t="shared" si="120"/>
        <v>-2.4975489456251707E-3</v>
      </c>
      <c r="D1330" s="1">
        <f t="shared" si="121"/>
        <v>-0.25431332306564258</v>
      </c>
      <c r="F1330" s="1">
        <f t="shared" si="125"/>
        <v>130.61318630308571</v>
      </c>
      <c r="G1330" s="1">
        <f t="shared" si="122"/>
        <v>130.56029933893242</v>
      </c>
      <c r="H1330">
        <v>0</v>
      </c>
      <c r="I1330" s="1">
        <f t="shared" si="123"/>
        <v>0</v>
      </c>
      <c r="J1330" s="1">
        <f t="shared" si="124"/>
        <v>0</v>
      </c>
    </row>
    <row r="1331" spans="1:10" x14ac:dyDescent="0.25">
      <c r="A1331" s="2">
        <v>35920</v>
      </c>
      <c r="B1331" s="1">
        <v>77.315551999999997</v>
      </c>
      <c r="C1331" s="1">
        <f t="shared" si="120"/>
        <v>-6.9567503628599524E-3</v>
      </c>
      <c r="D1331" s="1">
        <f t="shared" si="121"/>
        <v>-0.64148807540939046</v>
      </c>
      <c r="F1331" s="1">
        <f t="shared" si="125"/>
        <v>130.71896023139229</v>
      </c>
      <c r="G1331" s="1">
        <f t="shared" si="122"/>
        <v>130.666073267239</v>
      </c>
      <c r="H1331">
        <v>0</v>
      </c>
      <c r="I1331" s="1">
        <f t="shared" si="123"/>
        <v>0</v>
      </c>
      <c r="J1331" s="1">
        <f t="shared" si="124"/>
        <v>0</v>
      </c>
    </row>
    <row r="1332" spans="1:10" x14ac:dyDescent="0.25">
      <c r="A1332" s="2">
        <v>35921</v>
      </c>
      <c r="B1332" s="1">
        <v>76.405715999999998</v>
      </c>
      <c r="C1332" s="1">
        <f t="shared" si="120"/>
        <v>-1.1767826478170894E-2</v>
      </c>
      <c r="D1332" s="1">
        <f t="shared" si="121"/>
        <v>-1.0592147105537479</v>
      </c>
      <c r="F1332" s="1">
        <f t="shared" si="125"/>
        <v>130.82473415969886</v>
      </c>
      <c r="G1332" s="1">
        <f t="shared" si="122"/>
        <v>130.77184719554558</v>
      </c>
      <c r="H1332">
        <v>0</v>
      </c>
      <c r="I1332" s="1">
        <f t="shared" si="123"/>
        <v>0</v>
      </c>
      <c r="J1332" s="1">
        <f t="shared" si="124"/>
        <v>0</v>
      </c>
    </row>
    <row r="1333" spans="1:10" x14ac:dyDescent="0.25">
      <c r="A1333" s="2">
        <v>35922</v>
      </c>
      <c r="B1333" s="1">
        <v>75.799141000000006</v>
      </c>
      <c r="C1333" s="1">
        <f t="shared" si="120"/>
        <v>-7.9388693903476061E-3</v>
      </c>
      <c r="D1333" s="1">
        <f t="shared" si="121"/>
        <v>-0.72676157074197301</v>
      </c>
      <c r="F1333" s="1">
        <f t="shared" si="125"/>
        <v>130.93050808800544</v>
      </c>
      <c r="G1333" s="1">
        <f t="shared" si="122"/>
        <v>130.87762112385215</v>
      </c>
      <c r="H1333">
        <v>0</v>
      </c>
      <c r="I1333" s="1">
        <f t="shared" si="123"/>
        <v>0</v>
      </c>
      <c r="J1333" s="1">
        <f t="shared" si="124"/>
        <v>0</v>
      </c>
    </row>
    <row r="1334" spans="1:10" x14ac:dyDescent="0.25">
      <c r="A1334" s="2">
        <v>35923</v>
      </c>
      <c r="B1334" s="1">
        <v>77.034012000000004</v>
      </c>
      <c r="C1334" s="1">
        <f t="shared" si="120"/>
        <v>1.6291358763551134E-2</v>
      </c>
      <c r="D1334" s="1">
        <f t="shared" si="121"/>
        <v>1.3770529258312187</v>
      </c>
      <c r="F1334" s="1">
        <f t="shared" si="125"/>
        <v>131.03628201631201</v>
      </c>
      <c r="G1334" s="1">
        <f t="shared" si="122"/>
        <v>130.98339505215873</v>
      </c>
      <c r="H1334">
        <v>0</v>
      </c>
      <c r="I1334" s="1">
        <f t="shared" si="123"/>
        <v>0</v>
      </c>
      <c r="J1334" s="1">
        <f t="shared" si="124"/>
        <v>0</v>
      </c>
    </row>
    <row r="1335" spans="1:10" x14ac:dyDescent="0.25">
      <c r="A1335" s="2">
        <v>35926</v>
      </c>
      <c r="B1335" s="1">
        <v>76.774024999999995</v>
      </c>
      <c r="C1335" s="1">
        <f t="shared" si="120"/>
        <v>-3.3749637757411557E-3</v>
      </c>
      <c r="D1335" s="1">
        <f t="shared" si="121"/>
        <v>-0.33049576870263497</v>
      </c>
      <c r="F1335" s="1">
        <f t="shared" si="125"/>
        <v>131.14205594461859</v>
      </c>
      <c r="G1335" s="1">
        <f t="shared" si="122"/>
        <v>131.0891689804653</v>
      </c>
      <c r="H1335">
        <v>0</v>
      </c>
      <c r="I1335" s="1">
        <f t="shared" si="123"/>
        <v>0</v>
      </c>
      <c r="J1335" s="1">
        <f t="shared" si="124"/>
        <v>0</v>
      </c>
    </row>
    <row r="1336" spans="1:10" x14ac:dyDescent="0.25">
      <c r="A1336" s="2">
        <v>35927</v>
      </c>
      <c r="B1336" s="1">
        <v>77.597213999999994</v>
      </c>
      <c r="C1336" s="1">
        <f t="shared" si="120"/>
        <v>1.0722233203222045E-2</v>
      </c>
      <c r="D1336" s="1">
        <f t="shared" si="121"/>
        <v>0.89350786745869049</v>
      </c>
      <c r="F1336" s="1">
        <f t="shared" si="125"/>
        <v>131.24782987292517</v>
      </c>
      <c r="G1336" s="1">
        <f t="shared" si="122"/>
        <v>131.19494290877188</v>
      </c>
      <c r="H1336">
        <v>0</v>
      </c>
      <c r="I1336" s="1">
        <f t="shared" si="123"/>
        <v>0</v>
      </c>
      <c r="J1336" s="1">
        <f t="shared" si="124"/>
        <v>0</v>
      </c>
    </row>
    <row r="1337" spans="1:10" x14ac:dyDescent="0.25">
      <c r="A1337" s="2">
        <v>35928</v>
      </c>
      <c r="B1337" s="1">
        <v>77.792168000000004</v>
      </c>
      <c r="C1337" s="1">
        <f t="shared" si="120"/>
        <v>2.5123840141993998E-3</v>
      </c>
      <c r="D1337" s="1">
        <f t="shared" si="121"/>
        <v>0.18067926226182346</v>
      </c>
      <c r="F1337" s="1">
        <f t="shared" si="125"/>
        <v>131.35360380123174</v>
      </c>
      <c r="G1337" s="1">
        <f t="shared" si="122"/>
        <v>131.30071683707845</v>
      </c>
      <c r="H1337">
        <v>0</v>
      </c>
      <c r="I1337" s="1">
        <f t="shared" si="123"/>
        <v>0</v>
      </c>
      <c r="J1337" s="1">
        <f t="shared" si="124"/>
        <v>0</v>
      </c>
    </row>
    <row r="1338" spans="1:10" x14ac:dyDescent="0.25">
      <c r="A1338" s="2">
        <v>35929</v>
      </c>
      <c r="B1338" s="1">
        <v>77.402214000000001</v>
      </c>
      <c r="C1338" s="1">
        <f t="shared" si="120"/>
        <v>-5.0127668379161636E-3</v>
      </c>
      <c r="D1338" s="1">
        <f t="shared" si="121"/>
        <v>-0.47269970515963977</v>
      </c>
      <c r="F1338" s="1">
        <f t="shared" si="125"/>
        <v>131.45937772953832</v>
      </c>
      <c r="G1338" s="1">
        <f t="shared" si="122"/>
        <v>131.40649076538503</v>
      </c>
      <c r="H1338">
        <v>0</v>
      </c>
      <c r="I1338" s="1">
        <f t="shared" si="123"/>
        <v>0</v>
      </c>
      <c r="J1338" s="1">
        <f t="shared" si="124"/>
        <v>0</v>
      </c>
    </row>
    <row r="1339" spans="1:10" x14ac:dyDescent="0.25">
      <c r="A1339" s="2">
        <v>35930</v>
      </c>
      <c r="B1339" s="1">
        <v>76.968918000000002</v>
      </c>
      <c r="C1339" s="1">
        <f t="shared" si="120"/>
        <v>-5.5979794066355589E-3</v>
      </c>
      <c r="D1339" s="1">
        <f t="shared" si="121"/>
        <v>-0.52351138872402248</v>
      </c>
      <c r="F1339" s="1">
        <f t="shared" si="125"/>
        <v>131.56515165784489</v>
      </c>
      <c r="G1339" s="1">
        <f t="shared" si="122"/>
        <v>131.51226469369161</v>
      </c>
      <c r="H1339">
        <v>0</v>
      </c>
      <c r="I1339" s="1">
        <f t="shared" si="123"/>
        <v>0</v>
      </c>
      <c r="J1339" s="1">
        <f t="shared" si="124"/>
        <v>0</v>
      </c>
    </row>
    <row r="1340" spans="1:10" x14ac:dyDescent="0.25">
      <c r="A1340" s="2">
        <v>35933</v>
      </c>
      <c r="B1340" s="1">
        <v>76.665688000000003</v>
      </c>
      <c r="C1340" s="1">
        <f t="shared" si="120"/>
        <v>-3.9396422332453633E-3</v>
      </c>
      <c r="D1340" s="1">
        <f t="shared" si="121"/>
        <v>-0.37952455692759396</v>
      </c>
      <c r="F1340" s="1">
        <f t="shared" si="125"/>
        <v>131.67092558615147</v>
      </c>
      <c r="G1340" s="1">
        <f t="shared" si="122"/>
        <v>131.61803862199818</v>
      </c>
      <c r="H1340">
        <v>0</v>
      </c>
      <c r="I1340" s="1">
        <f t="shared" si="123"/>
        <v>0</v>
      </c>
      <c r="J1340" s="1">
        <f t="shared" si="124"/>
        <v>0</v>
      </c>
    </row>
    <row r="1341" spans="1:10" x14ac:dyDescent="0.25">
      <c r="A1341" s="2">
        <v>35934</v>
      </c>
      <c r="B1341" s="1">
        <v>77.185615999999996</v>
      </c>
      <c r="C1341" s="1">
        <f t="shared" si="120"/>
        <v>6.7817561358086689E-3</v>
      </c>
      <c r="D1341" s="1">
        <f t="shared" si="121"/>
        <v>0.55137189064558834</v>
      </c>
      <c r="F1341" s="1">
        <f t="shared" si="125"/>
        <v>131.77669951445804</v>
      </c>
      <c r="G1341" s="1">
        <f t="shared" si="122"/>
        <v>131.72381255030476</v>
      </c>
      <c r="H1341">
        <v>0</v>
      </c>
      <c r="I1341" s="1">
        <f t="shared" si="123"/>
        <v>0</v>
      </c>
      <c r="J1341" s="1">
        <f t="shared" si="124"/>
        <v>0</v>
      </c>
    </row>
    <row r="1342" spans="1:10" x14ac:dyDescent="0.25">
      <c r="A1342" s="2">
        <v>35935</v>
      </c>
      <c r="B1342" s="1">
        <v>77.922150000000002</v>
      </c>
      <c r="C1342" s="1">
        <f t="shared" si="120"/>
        <v>9.5423738018752882E-3</v>
      </c>
      <c r="D1342" s="1">
        <f t="shared" si="121"/>
        <v>0.79106536065662081</v>
      </c>
      <c r="F1342" s="1">
        <f t="shared" si="125"/>
        <v>131.88247344276462</v>
      </c>
      <c r="G1342" s="1">
        <f t="shared" si="122"/>
        <v>131.82958647861133</v>
      </c>
      <c r="H1342">
        <v>0</v>
      </c>
      <c r="I1342" s="1">
        <f t="shared" si="123"/>
        <v>0</v>
      </c>
      <c r="J1342" s="1">
        <f t="shared" si="124"/>
        <v>0</v>
      </c>
    </row>
    <row r="1343" spans="1:10" x14ac:dyDescent="0.25">
      <c r="A1343" s="2">
        <v>35936</v>
      </c>
      <c r="B1343" s="1">
        <v>77.423927000000006</v>
      </c>
      <c r="C1343" s="1">
        <f t="shared" si="120"/>
        <v>-6.3938559190165551E-3</v>
      </c>
      <c r="D1343" s="1">
        <f t="shared" si="121"/>
        <v>-0.5926141860065911</v>
      </c>
      <c r="F1343" s="1">
        <f t="shared" si="125"/>
        <v>131.9882473710712</v>
      </c>
      <c r="G1343" s="1">
        <f t="shared" si="122"/>
        <v>131.93536040691791</v>
      </c>
      <c r="H1343">
        <v>0</v>
      </c>
      <c r="I1343" s="1">
        <f t="shared" si="123"/>
        <v>0</v>
      </c>
      <c r="J1343" s="1">
        <f t="shared" si="124"/>
        <v>0</v>
      </c>
    </row>
    <row r="1344" spans="1:10" x14ac:dyDescent="0.25">
      <c r="A1344" s="2">
        <v>35937</v>
      </c>
      <c r="B1344" s="1">
        <v>77.120659000000003</v>
      </c>
      <c r="C1344" s="1">
        <f t="shared" si="120"/>
        <v>-3.9169803412322747E-3</v>
      </c>
      <c r="D1344" s="1">
        <f t="shared" si="121"/>
        <v>-0.37755691483053672</v>
      </c>
      <c r="F1344" s="1">
        <f t="shared" si="125"/>
        <v>132.09402129937777</v>
      </c>
      <c r="G1344" s="1">
        <f t="shared" si="122"/>
        <v>132.04113433522448</v>
      </c>
      <c r="H1344">
        <v>0</v>
      </c>
      <c r="I1344" s="1">
        <f t="shared" si="123"/>
        <v>0</v>
      </c>
      <c r="J1344" s="1">
        <f t="shared" si="124"/>
        <v>0</v>
      </c>
    </row>
    <row r="1345" spans="1:10" x14ac:dyDescent="0.25">
      <c r="A1345" s="2">
        <v>35941</v>
      </c>
      <c r="B1345" s="1">
        <v>75.885788000000005</v>
      </c>
      <c r="C1345" s="1">
        <f t="shared" si="120"/>
        <v>-1.6012194605339126E-2</v>
      </c>
      <c r="D1345" s="1">
        <f t="shared" si="121"/>
        <v>-1.4277363413867188</v>
      </c>
      <c r="F1345" s="1">
        <f t="shared" si="125"/>
        <v>132.19979522768435</v>
      </c>
      <c r="G1345" s="1">
        <f t="shared" si="122"/>
        <v>132.14690826353106</v>
      </c>
      <c r="H1345">
        <v>0</v>
      </c>
      <c r="I1345" s="1">
        <f t="shared" si="123"/>
        <v>0</v>
      </c>
      <c r="J1345" s="1">
        <f t="shared" si="124"/>
        <v>0</v>
      </c>
    </row>
    <row r="1346" spans="1:10" x14ac:dyDescent="0.25">
      <c r="A1346" s="2">
        <v>35942</v>
      </c>
      <c r="B1346" s="1">
        <v>75.994156000000004</v>
      </c>
      <c r="C1346" s="1">
        <f t="shared" si="120"/>
        <v>1.4280407814965127E-3</v>
      </c>
      <c r="D1346" s="1">
        <f t="shared" si="121"/>
        <v>8.6530045104976E-2</v>
      </c>
      <c r="F1346" s="1">
        <f t="shared" si="125"/>
        <v>132.30556915599092</v>
      </c>
      <c r="G1346" s="1">
        <f t="shared" si="122"/>
        <v>132.25268219183764</v>
      </c>
      <c r="H1346">
        <v>0</v>
      </c>
      <c r="I1346" s="1">
        <f t="shared" si="123"/>
        <v>0</v>
      </c>
      <c r="J1346" s="1">
        <f t="shared" si="124"/>
        <v>0</v>
      </c>
    </row>
    <row r="1347" spans="1:10" x14ac:dyDescent="0.25">
      <c r="A1347" s="2">
        <v>35943</v>
      </c>
      <c r="B1347" s="1">
        <v>76.340759000000006</v>
      </c>
      <c r="C1347" s="1">
        <f t="shared" si="120"/>
        <v>4.5609164999477298E-3</v>
      </c>
      <c r="D1347" s="1">
        <f t="shared" si="121"/>
        <v>0.35854520363245801</v>
      </c>
      <c r="F1347" s="1">
        <f t="shared" si="125"/>
        <v>132.4113430842975</v>
      </c>
      <c r="G1347" s="1">
        <f t="shared" si="122"/>
        <v>132.35845612014421</v>
      </c>
      <c r="H1347">
        <v>0</v>
      </c>
      <c r="I1347" s="1">
        <f t="shared" si="123"/>
        <v>0</v>
      </c>
      <c r="J1347" s="1">
        <f t="shared" si="124"/>
        <v>0</v>
      </c>
    </row>
    <row r="1348" spans="1:10" x14ac:dyDescent="0.25">
      <c r="A1348" s="2">
        <v>35944</v>
      </c>
      <c r="B1348" s="1">
        <v>75.582504</v>
      </c>
      <c r="C1348" s="1">
        <f t="shared" ref="C1348:C1411" si="126">(B1348-B1347)/B1347</f>
        <v>-9.9325053868013734E-3</v>
      </c>
      <c r="D1348" s="1">
        <f t="shared" ref="D1348:D1411" si="127">(C1348-$L$3)/$L$4</f>
        <v>-0.89986106793159004</v>
      </c>
      <c r="F1348" s="1">
        <f t="shared" si="125"/>
        <v>132.51711701260407</v>
      </c>
      <c r="G1348" s="1">
        <f t="shared" si="122"/>
        <v>132.46423004845079</v>
      </c>
      <c r="H1348">
        <v>0</v>
      </c>
      <c r="I1348" s="1">
        <f t="shared" si="123"/>
        <v>0</v>
      </c>
      <c r="J1348" s="1">
        <f t="shared" si="124"/>
        <v>0</v>
      </c>
    </row>
    <row r="1349" spans="1:10" x14ac:dyDescent="0.25">
      <c r="A1349" s="2">
        <v>35947</v>
      </c>
      <c r="B1349" s="1">
        <v>75.929091999999997</v>
      </c>
      <c r="C1349" s="1">
        <f t="shared" si="126"/>
        <v>4.5855585837695587E-3</v>
      </c>
      <c r="D1349" s="1">
        <f t="shared" si="127"/>
        <v>0.36068477792127024</v>
      </c>
      <c r="F1349" s="1">
        <f t="shared" si="125"/>
        <v>132.62289094091065</v>
      </c>
      <c r="G1349" s="1">
        <f t="shared" si="122"/>
        <v>132.57000397675736</v>
      </c>
      <c r="H1349">
        <v>0</v>
      </c>
      <c r="I1349" s="1">
        <f t="shared" si="123"/>
        <v>0</v>
      </c>
      <c r="J1349" s="1">
        <f t="shared" si="124"/>
        <v>0</v>
      </c>
    </row>
    <row r="1350" spans="1:10" x14ac:dyDescent="0.25">
      <c r="A1350" s="2">
        <v>35948</v>
      </c>
      <c r="B1350" s="1">
        <v>75.994156000000004</v>
      </c>
      <c r="C1350" s="1">
        <f t="shared" si="126"/>
        <v>8.5690475529467253E-4</v>
      </c>
      <c r="D1350" s="1">
        <f t="shared" si="127"/>
        <v>3.6940571831885885E-2</v>
      </c>
      <c r="F1350" s="1">
        <f t="shared" si="125"/>
        <v>132.72866486921723</v>
      </c>
      <c r="G1350" s="1">
        <f t="shared" si="122"/>
        <v>132.67577790506394</v>
      </c>
      <c r="H1350">
        <v>0</v>
      </c>
      <c r="I1350" s="1">
        <f t="shared" si="123"/>
        <v>0</v>
      </c>
      <c r="J1350" s="1">
        <f t="shared" si="124"/>
        <v>0</v>
      </c>
    </row>
    <row r="1351" spans="1:10" x14ac:dyDescent="0.25">
      <c r="A1351" s="2">
        <v>35949</v>
      </c>
      <c r="B1351" s="1">
        <v>74.781020999999996</v>
      </c>
      <c r="C1351" s="1">
        <f t="shared" si="126"/>
        <v>-1.5963530143028475E-2</v>
      </c>
      <c r="D1351" s="1">
        <f t="shared" si="127"/>
        <v>-1.4235109993624171</v>
      </c>
      <c r="F1351" s="1">
        <f t="shared" si="125"/>
        <v>132.8344387975238</v>
      </c>
      <c r="G1351" s="1">
        <f t="shared" si="122"/>
        <v>132.78155183337051</v>
      </c>
      <c r="H1351">
        <v>0</v>
      </c>
      <c r="I1351" s="1">
        <f t="shared" si="123"/>
        <v>0</v>
      </c>
      <c r="J1351" s="1">
        <f t="shared" si="124"/>
        <v>0</v>
      </c>
    </row>
    <row r="1352" spans="1:10" x14ac:dyDescent="0.25">
      <c r="A1352" s="2">
        <v>35950</v>
      </c>
      <c r="B1352" s="1">
        <v>76.167441999999994</v>
      </c>
      <c r="C1352" s="1">
        <f t="shared" si="126"/>
        <v>1.8539744195255087E-2</v>
      </c>
      <c r="D1352" s="1">
        <f t="shared" si="127"/>
        <v>1.5722713049178243</v>
      </c>
      <c r="F1352" s="1">
        <f t="shared" si="125"/>
        <v>132.94021272583038</v>
      </c>
      <c r="G1352" s="1">
        <f t="shared" si="122"/>
        <v>132.88732576167709</v>
      </c>
      <c r="H1352">
        <v>0</v>
      </c>
      <c r="I1352" s="1">
        <f t="shared" si="123"/>
        <v>0</v>
      </c>
      <c r="J1352" s="1">
        <f t="shared" si="124"/>
        <v>0</v>
      </c>
    </row>
    <row r="1353" spans="1:10" x14ac:dyDescent="0.25">
      <c r="A1353" s="2">
        <v>35951</v>
      </c>
      <c r="B1353" s="1">
        <v>77.640579000000002</v>
      </c>
      <c r="C1353" s="1">
        <f t="shared" si="126"/>
        <v>1.9340770299204856E-2</v>
      </c>
      <c r="D1353" s="1">
        <f t="shared" si="127"/>
        <v>1.6418212207881753</v>
      </c>
      <c r="F1353" s="1">
        <f t="shared" si="125"/>
        <v>133.04598665413695</v>
      </c>
      <c r="G1353" s="1">
        <f t="shared" si="122"/>
        <v>132.99309968998367</v>
      </c>
      <c r="H1353">
        <v>0</v>
      </c>
      <c r="I1353" s="1">
        <f t="shared" si="123"/>
        <v>0</v>
      </c>
      <c r="J1353" s="1">
        <f t="shared" si="124"/>
        <v>0</v>
      </c>
    </row>
    <row r="1354" spans="1:10" x14ac:dyDescent="0.25">
      <c r="A1354" s="2">
        <v>35954</v>
      </c>
      <c r="B1354" s="1">
        <v>77.553886000000006</v>
      </c>
      <c r="C1354" s="1">
        <f t="shared" si="126"/>
        <v>-1.1165939398777127E-3</v>
      </c>
      <c r="D1354" s="1">
        <f t="shared" si="127"/>
        <v>-0.13441048344919651</v>
      </c>
      <c r="F1354" s="1">
        <f t="shared" si="125"/>
        <v>133.15176058244353</v>
      </c>
      <c r="G1354" s="1">
        <f t="shared" si="122"/>
        <v>133.09887361829024</v>
      </c>
      <c r="H1354">
        <v>0</v>
      </c>
      <c r="I1354" s="1">
        <f t="shared" si="123"/>
        <v>0</v>
      </c>
      <c r="J1354" s="1">
        <f t="shared" si="124"/>
        <v>0</v>
      </c>
    </row>
    <row r="1355" spans="1:10" x14ac:dyDescent="0.25">
      <c r="A1355" s="2">
        <v>35955</v>
      </c>
      <c r="B1355" s="1">
        <v>77.792168000000004</v>
      </c>
      <c r="C1355" s="1">
        <f t="shared" si="126"/>
        <v>3.0724701532041615E-3</v>
      </c>
      <c r="D1355" s="1">
        <f t="shared" si="127"/>
        <v>0.22930931770677515</v>
      </c>
      <c r="F1355" s="1">
        <f t="shared" si="125"/>
        <v>133.25753451075011</v>
      </c>
      <c r="G1355" s="1">
        <f t="shared" si="122"/>
        <v>133.20464754659682</v>
      </c>
      <c r="H1355">
        <v>0</v>
      </c>
      <c r="I1355" s="1">
        <f t="shared" si="123"/>
        <v>0</v>
      </c>
      <c r="J1355" s="1">
        <f t="shared" si="124"/>
        <v>0</v>
      </c>
    </row>
    <row r="1356" spans="1:10" x14ac:dyDescent="0.25">
      <c r="A1356" s="2">
        <v>35956</v>
      </c>
      <c r="B1356" s="1">
        <v>77.293968000000007</v>
      </c>
      <c r="C1356" s="1">
        <f t="shared" si="126"/>
        <v>-6.4042436765613352E-3</v>
      </c>
      <c r="D1356" s="1">
        <f t="shared" si="127"/>
        <v>-0.59351611374622237</v>
      </c>
      <c r="F1356" s="1">
        <f t="shared" si="125"/>
        <v>133.36330843905668</v>
      </c>
      <c r="G1356" s="1">
        <f t="shared" si="122"/>
        <v>133.31042147490339</v>
      </c>
      <c r="H1356">
        <v>0</v>
      </c>
      <c r="I1356" s="1">
        <f t="shared" si="123"/>
        <v>0</v>
      </c>
      <c r="J1356" s="1">
        <f t="shared" si="124"/>
        <v>0</v>
      </c>
    </row>
    <row r="1357" spans="1:10" x14ac:dyDescent="0.25">
      <c r="A1357" s="2">
        <v>35957</v>
      </c>
      <c r="B1357" s="1">
        <v>75.842490999999995</v>
      </c>
      <c r="C1357" s="1">
        <f t="shared" si="126"/>
        <v>-1.8778658122455442E-2</v>
      </c>
      <c r="D1357" s="1">
        <f t="shared" si="127"/>
        <v>-1.6679373834315367</v>
      </c>
      <c r="F1357" s="1">
        <f t="shared" si="125"/>
        <v>133.46908236736326</v>
      </c>
      <c r="G1357" s="1">
        <f t="shared" si="122"/>
        <v>133.41619540320997</v>
      </c>
      <c r="H1357">
        <v>0</v>
      </c>
      <c r="I1357" s="1">
        <f t="shared" si="123"/>
        <v>0</v>
      </c>
      <c r="J1357" s="1">
        <f t="shared" si="124"/>
        <v>0</v>
      </c>
    </row>
    <row r="1358" spans="1:10" x14ac:dyDescent="0.25">
      <c r="A1358" s="2">
        <v>35958</v>
      </c>
      <c r="B1358" s="1">
        <v>76.557372999999998</v>
      </c>
      <c r="C1358" s="1">
        <f t="shared" si="126"/>
        <v>9.4258771115521903E-3</v>
      </c>
      <c r="D1358" s="1">
        <f t="shared" si="127"/>
        <v>0.78095041562400058</v>
      </c>
      <c r="F1358" s="1">
        <f t="shared" si="125"/>
        <v>133.57485629566983</v>
      </c>
      <c r="G1358" s="1">
        <f t="shared" si="122"/>
        <v>133.52196933151654</v>
      </c>
      <c r="H1358">
        <v>0</v>
      </c>
      <c r="I1358" s="1">
        <f t="shared" si="123"/>
        <v>0</v>
      </c>
      <c r="J1358" s="1">
        <f t="shared" si="124"/>
        <v>0</v>
      </c>
    </row>
    <row r="1359" spans="1:10" x14ac:dyDescent="0.25">
      <c r="A1359" s="2">
        <v>35961</v>
      </c>
      <c r="B1359" s="1">
        <v>74.542702000000006</v>
      </c>
      <c r="C1359" s="1">
        <f t="shared" si="126"/>
        <v>-2.6315832441115669E-2</v>
      </c>
      <c r="D1359" s="1">
        <f t="shared" si="127"/>
        <v>-2.3223603007099749</v>
      </c>
      <c r="F1359" s="1">
        <f t="shared" si="125"/>
        <v>133.68063022397641</v>
      </c>
      <c r="G1359" s="1">
        <f t="shared" ref="G1359:G1422" si="128">F1359-0.5*$L$7</f>
        <v>133.62774325982312</v>
      </c>
      <c r="H1359">
        <v>0</v>
      </c>
      <c r="I1359" s="1">
        <f t="shared" ref="I1359:I1422" si="129">H1359/$L$8/$L$7</f>
        <v>0</v>
      </c>
      <c r="J1359" s="1">
        <f t="shared" ref="J1359:J1422" si="130">1/SQRT(2*PI())*EXP(-0.5*G1359*G1359)</f>
        <v>0</v>
      </c>
    </row>
    <row r="1360" spans="1:10" x14ac:dyDescent="0.25">
      <c r="A1360" s="2">
        <v>35962</v>
      </c>
      <c r="B1360" s="1">
        <v>75.690894999999998</v>
      </c>
      <c r="C1360" s="1">
        <f t="shared" si="126"/>
        <v>1.5403157776598867E-2</v>
      </c>
      <c r="D1360" s="1">
        <f t="shared" si="127"/>
        <v>1.299933961026088</v>
      </c>
      <c r="F1360" s="1">
        <f t="shared" ref="F1360:F1423" si="131">F1359+$L$7</f>
        <v>133.78640415228298</v>
      </c>
      <c r="G1360" s="1">
        <f t="shared" si="128"/>
        <v>133.7335171881297</v>
      </c>
      <c r="H1360">
        <v>0</v>
      </c>
      <c r="I1360" s="1">
        <f t="shared" si="129"/>
        <v>0</v>
      </c>
      <c r="J1360" s="1">
        <f t="shared" si="130"/>
        <v>0</v>
      </c>
    </row>
    <row r="1361" spans="1:10" x14ac:dyDescent="0.25">
      <c r="A1361" s="2">
        <v>35963</v>
      </c>
      <c r="B1361" s="1">
        <v>77.272223999999994</v>
      </c>
      <c r="C1361" s="1">
        <f t="shared" si="126"/>
        <v>2.0891931585694641E-2</v>
      </c>
      <c r="D1361" s="1">
        <f t="shared" si="127"/>
        <v>1.7765023959018831</v>
      </c>
      <c r="F1361" s="1">
        <f t="shared" si="131"/>
        <v>133.89217808058956</v>
      </c>
      <c r="G1361" s="1">
        <f t="shared" si="128"/>
        <v>133.83929111643627</v>
      </c>
      <c r="H1361">
        <v>0</v>
      </c>
      <c r="I1361" s="1">
        <f t="shared" si="129"/>
        <v>0</v>
      </c>
      <c r="J1361" s="1">
        <f t="shared" si="130"/>
        <v>0</v>
      </c>
    </row>
    <row r="1362" spans="1:10" x14ac:dyDescent="0.25">
      <c r="A1362" s="2">
        <v>35964</v>
      </c>
      <c r="B1362" s="1">
        <v>76.925590999999997</v>
      </c>
      <c r="C1362" s="1">
        <f t="shared" si="126"/>
        <v>-4.4858680397240423E-3</v>
      </c>
      <c r="D1362" s="1">
        <f t="shared" si="127"/>
        <v>-0.4269511747362803</v>
      </c>
      <c r="F1362" s="1">
        <f t="shared" si="131"/>
        <v>133.99795200889614</v>
      </c>
      <c r="G1362" s="1">
        <f t="shared" si="128"/>
        <v>133.94506504474285</v>
      </c>
      <c r="H1362">
        <v>0</v>
      </c>
      <c r="I1362" s="1">
        <f t="shared" si="129"/>
        <v>0</v>
      </c>
      <c r="J1362" s="1">
        <f t="shared" si="130"/>
        <v>0</v>
      </c>
    </row>
    <row r="1363" spans="1:10" x14ac:dyDescent="0.25">
      <c r="A1363" s="2">
        <v>35965</v>
      </c>
      <c r="B1363" s="1">
        <v>76.540183999999996</v>
      </c>
      <c r="C1363" s="1">
        <f t="shared" si="126"/>
        <v>-5.0101272540109664E-3</v>
      </c>
      <c r="D1363" s="1">
        <f t="shared" si="127"/>
        <v>-0.47247052057048095</v>
      </c>
      <c r="F1363" s="1">
        <f t="shared" si="131"/>
        <v>134.10372593720271</v>
      </c>
      <c r="G1363" s="1">
        <f t="shared" si="128"/>
        <v>134.05083897304942</v>
      </c>
      <c r="H1363">
        <v>0</v>
      </c>
      <c r="I1363" s="1">
        <f t="shared" si="129"/>
        <v>0</v>
      </c>
      <c r="J1363" s="1">
        <f t="shared" si="130"/>
        <v>0</v>
      </c>
    </row>
    <row r="1364" spans="1:10" x14ac:dyDescent="0.25">
      <c r="A1364" s="2">
        <v>35968</v>
      </c>
      <c r="B1364" s="1">
        <v>76.909653000000006</v>
      </c>
      <c r="C1364" s="1">
        <f t="shared" si="126"/>
        <v>4.8271245336960434E-3</v>
      </c>
      <c r="D1364" s="1">
        <f t="shared" si="127"/>
        <v>0.38165899013693355</v>
      </c>
      <c r="F1364" s="1">
        <f t="shared" si="131"/>
        <v>134.20949986550929</v>
      </c>
      <c r="G1364" s="1">
        <f t="shared" si="128"/>
        <v>134.156612901356</v>
      </c>
      <c r="H1364">
        <v>0</v>
      </c>
      <c r="I1364" s="1">
        <f t="shared" si="129"/>
        <v>0</v>
      </c>
      <c r="J1364" s="1">
        <f t="shared" si="130"/>
        <v>0</v>
      </c>
    </row>
    <row r="1365" spans="1:10" x14ac:dyDescent="0.25">
      <c r="A1365" s="2">
        <v>35969</v>
      </c>
      <c r="B1365" s="1">
        <v>77.822388000000004</v>
      </c>
      <c r="C1365" s="1">
        <f t="shared" si="126"/>
        <v>1.1867626031286316E-2</v>
      </c>
      <c r="D1365" s="1">
        <f t="shared" si="127"/>
        <v>0.99295777856342149</v>
      </c>
      <c r="F1365" s="1">
        <f t="shared" si="131"/>
        <v>134.31527379381586</v>
      </c>
      <c r="G1365" s="1">
        <f t="shared" si="128"/>
        <v>134.26238682966257</v>
      </c>
      <c r="H1365">
        <v>0</v>
      </c>
      <c r="I1365" s="1">
        <f t="shared" si="129"/>
        <v>0</v>
      </c>
      <c r="J1365" s="1">
        <f t="shared" si="130"/>
        <v>0</v>
      </c>
    </row>
    <row r="1366" spans="1:10" x14ac:dyDescent="0.25">
      <c r="A1366" s="2">
        <v>35970</v>
      </c>
      <c r="B1366" s="1">
        <v>78.865547000000007</v>
      </c>
      <c r="C1366" s="1">
        <f t="shared" si="126"/>
        <v>1.3404356083239219E-2</v>
      </c>
      <c r="D1366" s="1">
        <f t="shared" si="127"/>
        <v>1.1263859468862192</v>
      </c>
      <c r="F1366" s="1">
        <f t="shared" si="131"/>
        <v>134.42104772212244</v>
      </c>
      <c r="G1366" s="1">
        <f t="shared" si="128"/>
        <v>134.36816075796915</v>
      </c>
      <c r="H1366">
        <v>0</v>
      </c>
      <c r="I1366" s="1">
        <f t="shared" si="129"/>
        <v>0</v>
      </c>
      <c r="J1366" s="1">
        <f t="shared" si="130"/>
        <v>0</v>
      </c>
    </row>
    <row r="1367" spans="1:10" x14ac:dyDescent="0.25">
      <c r="A1367" s="2">
        <v>35971</v>
      </c>
      <c r="B1367" s="1">
        <v>78.735123000000002</v>
      </c>
      <c r="C1367" s="1">
        <f t="shared" si="126"/>
        <v>-1.6537512888867045E-3</v>
      </c>
      <c r="D1367" s="1">
        <f t="shared" si="127"/>
        <v>-0.18104972310506032</v>
      </c>
      <c r="F1367" s="1">
        <f t="shared" si="131"/>
        <v>134.52682165042901</v>
      </c>
      <c r="G1367" s="1">
        <f t="shared" si="128"/>
        <v>134.47393468627573</v>
      </c>
      <c r="H1367">
        <v>0</v>
      </c>
      <c r="I1367" s="1">
        <f t="shared" si="129"/>
        <v>0</v>
      </c>
      <c r="J1367" s="1">
        <f t="shared" si="130"/>
        <v>0</v>
      </c>
    </row>
    <row r="1368" spans="1:10" x14ac:dyDescent="0.25">
      <c r="A1368" s="2">
        <v>35972</v>
      </c>
      <c r="B1368" s="1">
        <v>79.061149999999998</v>
      </c>
      <c r="C1368" s="1">
        <f t="shared" si="126"/>
        <v>4.1408076545456883E-3</v>
      </c>
      <c r="D1368" s="1">
        <f t="shared" si="127"/>
        <v>0.32206882076549648</v>
      </c>
      <c r="F1368" s="1">
        <f t="shared" si="131"/>
        <v>134.63259557873559</v>
      </c>
      <c r="G1368" s="1">
        <f t="shared" si="128"/>
        <v>134.5797086145823</v>
      </c>
      <c r="H1368">
        <v>0</v>
      </c>
      <c r="I1368" s="1">
        <f t="shared" si="129"/>
        <v>0</v>
      </c>
      <c r="J1368" s="1">
        <f t="shared" si="130"/>
        <v>0</v>
      </c>
    </row>
    <row r="1369" spans="1:10" x14ac:dyDescent="0.25">
      <c r="A1369" s="2">
        <v>35975</v>
      </c>
      <c r="B1369" s="1">
        <v>79.343620000000001</v>
      </c>
      <c r="C1369" s="1">
        <f t="shared" si="126"/>
        <v>3.572804088986861E-3</v>
      </c>
      <c r="D1369" s="1">
        <f t="shared" si="127"/>
        <v>0.27275132661158169</v>
      </c>
      <c r="F1369" s="1">
        <f t="shared" si="131"/>
        <v>134.73836950704217</v>
      </c>
      <c r="G1369" s="1">
        <f t="shared" si="128"/>
        <v>134.68548254288888</v>
      </c>
      <c r="H1369">
        <v>0</v>
      </c>
      <c r="I1369" s="1">
        <f t="shared" si="129"/>
        <v>0</v>
      </c>
      <c r="J1369" s="1">
        <f t="shared" si="130"/>
        <v>0</v>
      </c>
    </row>
    <row r="1370" spans="1:10" x14ac:dyDescent="0.25">
      <c r="A1370" s="2">
        <v>35976</v>
      </c>
      <c r="B1370" s="1">
        <v>78.800369000000003</v>
      </c>
      <c r="C1370" s="1">
        <f t="shared" si="126"/>
        <v>-6.8468138963157709E-3</v>
      </c>
      <c r="D1370" s="1">
        <f t="shared" si="127"/>
        <v>-0.63194272855798383</v>
      </c>
      <c r="F1370" s="1">
        <f t="shared" si="131"/>
        <v>134.84414343534874</v>
      </c>
      <c r="G1370" s="1">
        <f t="shared" si="128"/>
        <v>134.79125647119545</v>
      </c>
      <c r="H1370">
        <v>0</v>
      </c>
      <c r="I1370" s="1">
        <f t="shared" si="129"/>
        <v>0</v>
      </c>
      <c r="J1370" s="1">
        <f t="shared" si="130"/>
        <v>0</v>
      </c>
    </row>
    <row r="1371" spans="1:10" x14ac:dyDescent="0.25">
      <c r="A1371" s="2">
        <v>35977</v>
      </c>
      <c r="B1371" s="1">
        <v>79.713104000000001</v>
      </c>
      <c r="C1371" s="1">
        <f t="shared" si="126"/>
        <v>1.1582877232465724E-2</v>
      </c>
      <c r="D1371" s="1">
        <f t="shared" si="127"/>
        <v>0.96823417104987963</v>
      </c>
      <c r="F1371" s="1">
        <f t="shared" si="131"/>
        <v>134.94991736365532</v>
      </c>
      <c r="G1371" s="1">
        <f t="shared" si="128"/>
        <v>134.89703039950203</v>
      </c>
      <c r="H1371">
        <v>0</v>
      </c>
      <c r="I1371" s="1">
        <f t="shared" si="129"/>
        <v>0</v>
      </c>
      <c r="J1371" s="1">
        <f t="shared" si="130"/>
        <v>0</v>
      </c>
    </row>
    <row r="1372" spans="1:10" x14ac:dyDescent="0.25">
      <c r="A1372" s="2">
        <v>35978</v>
      </c>
      <c r="B1372" s="1">
        <v>79.865172999999999</v>
      </c>
      <c r="C1372" s="1">
        <f t="shared" si="126"/>
        <v>1.907703907753954E-3</v>
      </c>
      <c r="D1372" s="1">
        <f t="shared" si="127"/>
        <v>0.12817728969890074</v>
      </c>
      <c r="F1372" s="1">
        <f t="shared" si="131"/>
        <v>135.05569129196189</v>
      </c>
      <c r="G1372" s="1">
        <f t="shared" si="128"/>
        <v>135.0028043278086</v>
      </c>
      <c r="H1372">
        <v>0</v>
      </c>
      <c r="I1372" s="1">
        <f t="shared" si="129"/>
        <v>0</v>
      </c>
      <c r="J1372" s="1">
        <f t="shared" si="130"/>
        <v>0</v>
      </c>
    </row>
    <row r="1373" spans="1:10" x14ac:dyDescent="0.25">
      <c r="A1373" s="2">
        <v>35982</v>
      </c>
      <c r="B1373" s="1">
        <v>80.669334000000006</v>
      </c>
      <c r="C1373" s="1">
        <f t="shared" si="126"/>
        <v>1.0068982133175967E-2</v>
      </c>
      <c r="D1373" s="1">
        <f t="shared" si="127"/>
        <v>0.83678867099318999</v>
      </c>
      <c r="F1373" s="1">
        <f t="shared" si="131"/>
        <v>135.16146522026847</v>
      </c>
      <c r="G1373" s="1">
        <f t="shared" si="128"/>
        <v>135.10857825611518</v>
      </c>
      <c r="H1373">
        <v>0</v>
      </c>
      <c r="I1373" s="1">
        <f t="shared" si="129"/>
        <v>0</v>
      </c>
      <c r="J1373" s="1">
        <f t="shared" si="130"/>
        <v>0</v>
      </c>
    </row>
    <row r="1374" spans="1:10" x14ac:dyDescent="0.25">
      <c r="A1374" s="2">
        <v>35983</v>
      </c>
      <c r="B1374" s="1">
        <v>80.517159000000007</v>
      </c>
      <c r="C1374" s="1">
        <f t="shared" si="126"/>
        <v>-1.8864045660771133E-3</v>
      </c>
      <c r="D1374" s="1">
        <f t="shared" si="127"/>
        <v>-0.20125008333772643</v>
      </c>
      <c r="F1374" s="1">
        <f t="shared" si="131"/>
        <v>135.26723914857504</v>
      </c>
      <c r="G1374" s="1">
        <f t="shared" si="128"/>
        <v>135.21435218442176</v>
      </c>
      <c r="H1374">
        <v>0</v>
      </c>
      <c r="I1374" s="1">
        <f t="shared" si="129"/>
        <v>0</v>
      </c>
      <c r="J1374" s="1">
        <f t="shared" si="130"/>
        <v>0</v>
      </c>
    </row>
    <row r="1375" spans="1:10" x14ac:dyDescent="0.25">
      <c r="A1375" s="2">
        <v>35984</v>
      </c>
      <c r="B1375" s="1">
        <v>81.103950999999995</v>
      </c>
      <c r="C1375" s="1">
        <f t="shared" si="126"/>
        <v>7.2877881843792869E-3</v>
      </c>
      <c r="D1375" s="1">
        <f t="shared" si="127"/>
        <v>0.59530864405755313</v>
      </c>
      <c r="F1375" s="1">
        <f t="shared" si="131"/>
        <v>135.37301307688162</v>
      </c>
      <c r="G1375" s="1">
        <f t="shared" si="128"/>
        <v>135.32012611272833</v>
      </c>
      <c r="H1375">
        <v>0</v>
      </c>
      <c r="I1375" s="1">
        <f t="shared" si="129"/>
        <v>0</v>
      </c>
      <c r="J1375" s="1">
        <f t="shared" si="130"/>
        <v>0</v>
      </c>
    </row>
    <row r="1376" spans="1:10" x14ac:dyDescent="0.25">
      <c r="A1376" s="2">
        <v>35985</v>
      </c>
      <c r="B1376" s="1">
        <v>80.560599999999994</v>
      </c>
      <c r="C1376" s="1">
        <f t="shared" si="126"/>
        <v>-6.6994393405076071E-3</v>
      </c>
      <c r="D1376" s="1">
        <f t="shared" si="127"/>
        <v>-0.61914678107593912</v>
      </c>
      <c r="F1376" s="1">
        <f t="shared" si="131"/>
        <v>135.4787870051882</v>
      </c>
      <c r="G1376" s="1">
        <f t="shared" si="128"/>
        <v>135.42590004103491</v>
      </c>
      <c r="H1376">
        <v>0</v>
      </c>
      <c r="I1376" s="1">
        <f t="shared" si="129"/>
        <v>0</v>
      </c>
      <c r="J1376" s="1">
        <f t="shared" si="130"/>
        <v>0</v>
      </c>
    </row>
    <row r="1377" spans="1:10" x14ac:dyDescent="0.25">
      <c r="A1377" s="2">
        <v>35986</v>
      </c>
      <c r="B1377" s="1">
        <v>80.995255</v>
      </c>
      <c r="C1377" s="1">
        <f t="shared" si="126"/>
        <v>5.3953793790017263E-3</v>
      </c>
      <c r="D1377" s="1">
        <f t="shared" si="127"/>
        <v>0.43099830191347954</v>
      </c>
      <c r="F1377" s="1">
        <f t="shared" si="131"/>
        <v>135.58456093349477</v>
      </c>
      <c r="G1377" s="1">
        <f t="shared" si="128"/>
        <v>135.53167396934148</v>
      </c>
      <c r="H1377">
        <v>0</v>
      </c>
      <c r="I1377" s="1">
        <f t="shared" si="129"/>
        <v>0</v>
      </c>
      <c r="J1377" s="1">
        <f t="shared" si="130"/>
        <v>0</v>
      </c>
    </row>
    <row r="1378" spans="1:10" x14ac:dyDescent="0.25">
      <c r="A1378" s="2">
        <v>35989</v>
      </c>
      <c r="B1378" s="1">
        <v>81.017014000000003</v>
      </c>
      <c r="C1378" s="1">
        <f t="shared" si="126"/>
        <v>2.6864536694159395E-4</v>
      </c>
      <c r="D1378" s="1">
        <f t="shared" si="127"/>
        <v>-1.4135654982897643E-2</v>
      </c>
      <c r="F1378" s="1">
        <f t="shared" si="131"/>
        <v>135.69033486180135</v>
      </c>
      <c r="G1378" s="1">
        <f t="shared" si="128"/>
        <v>135.63744789764806</v>
      </c>
      <c r="H1378">
        <v>0</v>
      </c>
      <c r="I1378" s="1">
        <f t="shared" si="129"/>
        <v>0</v>
      </c>
      <c r="J1378" s="1">
        <f t="shared" si="130"/>
        <v>0</v>
      </c>
    </row>
    <row r="1379" spans="1:10" x14ac:dyDescent="0.25">
      <c r="A1379" s="2">
        <v>35990</v>
      </c>
      <c r="B1379" s="1">
        <v>81.929771000000002</v>
      </c>
      <c r="C1379" s="1">
        <f t="shared" si="126"/>
        <v>1.1266238471835053E-2</v>
      </c>
      <c r="D1379" s="1">
        <f t="shared" si="127"/>
        <v>0.94074168478187115</v>
      </c>
      <c r="F1379" s="1">
        <f t="shared" si="131"/>
        <v>135.79610879010792</v>
      </c>
      <c r="G1379" s="1">
        <f t="shared" si="128"/>
        <v>135.74322182595463</v>
      </c>
      <c r="H1379">
        <v>0</v>
      </c>
      <c r="I1379" s="1">
        <f t="shared" si="129"/>
        <v>0</v>
      </c>
      <c r="J1379" s="1">
        <f t="shared" si="130"/>
        <v>0</v>
      </c>
    </row>
    <row r="1380" spans="1:10" x14ac:dyDescent="0.25">
      <c r="A1380" s="2">
        <v>35991</v>
      </c>
      <c r="B1380" s="1">
        <v>81.777602999999999</v>
      </c>
      <c r="C1380" s="1">
        <f t="shared" si="126"/>
        <v>-1.8572980022122018E-3</v>
      </c>
      <c r="D1380" s="1">
        <f t="shared" si="127"/>
        <v>-0.19872287597444863</v>
      </c>
      <c r="F1380" s="1">
        <f t="shared" si="131"/>
        <v>135.9018827184145</v>
      </c>
      <c r="G1380" s="1">
        <f t="shared" si="128"/>
        <v>135.84899575426121</v>
      </c>
      <c r="H1380">
        <v>0</v>
      </c>
      <c r="I1380" s="1">
        <f t="shared" si="129"/>
        <v>0</v>
      </c>
      <c r="J1380" s="1">
        <f t="shared" si="130"/>
        <v>0</v>
      </c>
    </row>
    <row r="1381" spans="1:10" x14ac:dyDescent="0.25">
      <c r="A1381" s="2">
        <v>35992</v>
      </c>
      <c r="B1381" s="1">
        <v>82.342658999999998</v>
      </c>
      <c r="C1381" s="1">
        <f t="shared" si="126"/>
        <v>6.9096669414484852E-3</v>
      </c>
      <c r="D1381" s="1">
        <f t="shared" si="127"/>
        <v>0.56247787798768867</v>
      </c>
      <c r="F1381" s="1">
        <f t="shared" si="131"/>
        <v>136.00765664672107</v>
      </c>
      <c r="G1381" s="1">
        <f t="shared" si="128"/>
        <v>135.95476968256779</v>
      </c>
      <c r="H1381">
        <v>0</v>
      </c>
      <c r="I1381" s="1">
        <f t="shared" si="129"/>
        <v>0</v>
      </c>
      <c r="J1381" s="1">
        <f t="shared" si="130"/>
        <v>0</v>
      </c>
    </row>
    <row r="1382" spans="1:10" x14ac:dyDescent="0.25">
      <c r="A1382" s="2">
        <v>35993</v>
      </c>
      <c r="B1382" s="1">
        <v>82.451355000000007</v>
      </c>
      <c r="C1382" s="1">
        <f t="shared" si="126"/>
        <v>1.3200448141953858E-3</v>
      </c>
      <c r="D1382" s="1">
        <f t="shared" si="127"/>
        <v>7.7153184097458125E-2</v>
      </c>
      <c r="F1382" s="1">
        <f t="shared" si="131"/>
        <v>136.11343057502765</v>
      </c>
      <c r="G1382" s="1">
        <f t="shared" si="128"/>
        <v>136.06054361087436</v>
      </c>
      <c r="H1382">
        <v>0</v>
      </c>
      <c r="I1382" s="1">
        <f t="shared" si="129"/>
        <v>0</v>
      </c>
      <c r="J1382" s="1">
        <f t="shared" si="130"/>
        <v>0</v>
      </c>
    </row>
    <row r="1383" spans="1:10" x14ac:dyDescent="0.25">
      <c r="A1383" s="2">
        <v>35996</v>
      </c>
      <c r="B1383" s="1">
        <v>82.451355000000007</v>
      </c>
      <c r="C1383" s="1">
        <f t="shared" si="126"/>
        <v>0</v>
      </c>
      <c r="D1383" s="1">
        <f t="shared" si="127"/>
        <v>-3.7461065450318687E-2</v>
      </c>
      <c r="F1383" s="1">
        <f t="shared" si="131"/>
        <v>136.21920450333423</v>
      </c>
      <c r="G1383" s="1">
        <f t="shared" si="128"/>
        <v>136.16631753918094</v>
      </c>
      <c r="H1383">
        <v>0</v>
      </c>
      <c r="I1383" s="1">
        <f t="shared" si="129"/>
        <v>0</v>
      </c>
      <c r="J1383" s="1">
        <f t="shared" si="130"/>
        <v>0</v>
      </c>
    </row>
    <row r="1384" spans="1:10" x14ac:dyDescent="0.25">
      <c r="A1384" s="2">
        <v>35997</v>
      </c>
      <c r="B1384" s="1">
        <v>81.017014000000003</v>
      </c>
      <c r="C1384" s="1">
        <f t="shared" si="126"/>
        <v>-1.7396208952539387E-2</v>
      </c>
      <c r="D1384" s="1">
        <f t="shared" si="127"/>
        <v>-1.547904811473398</v>
      </c>
      <c r="F1384" s="1">
        <f t="shared" si="131"/>
        <v>136.3249784316408</v>
      </c>
      <c r="G1384" s="1">
        <f t="shared" si="128"/>
        <v>136.27209146748751</v>
      </c>
      <c r="H1384">
        <v>0</v>
      </c>
      <c r="I1384" s="1">
        <f t="shared" si="129"/>
        <v>0</v>
      </c>
      <c r="J1384" s="1">
        <f t="shared" si="130"/>
        <v>0</v>
      </c>
    </row>
    <row r="1385" spans="1:10" x14ac:dyDescent="0.25">
      <c r="A1385" s="2">
        <v>35998</v>
      </c>
      <c r="B1385" s="1">
        <v>81.017014000000003</v>
      </c>
      <c r="C1385" s="1">
        <f t="shared" si="126"/>
        <v>0</v>
      </c>
      <c r="D1385" s="1">
        <f t="shared" si="127"/>
        <v>-3.7461065450318687E-2</v>
      </c>
      <c r="F1385" s="1">
        <f t="shared" si="131"/>
        <v>136.43075235994738</v>
      </c>
      <c r="G1385" s="1">
        <f t="shared" si="128"/>
        <v>136.37786539579409</v>
      </c>
      <c r="H1385">
        <v>0</v>
      </c>
      <c r="I1385" s="1">
        <f t="shared" si="129"/>
        <v>0</v>
      </c>
      <c r="J1385" s="1">
        <f t="shared" si="130"/>
        <v>0</v>
      </c>
    </row>
    <row r="1386" spans="1:10" x14ac:dyDescent="0.25">
      <c r="A1386" s="2">
        <v>35999</v>
      </c>
      <c r="B1386" s="1">
        <v>79.408874999999995</v>
      </c>
      <c r="C1386" s="1">
        <f t="shared" si="126"/>
        <v>-1.9849398547322521E-2</v>
      </c>
      <c r="D1386" s="1">
        <f t="shared" si="127"/>
        <v>-1.7609055227983896</v>
      </c>
      <c r="F1386" s="1">
        <f t="shared" si="131"/>
        <v>136.53652628825395</v>
      </c>
      <c r="G1386" s="1">
        <f t="shared" si="128"/>
        <v>136.48363932410066</v>
      </c>
      <c r="H1386">
        <v>0</v>
      </c>
      <c r="I1386" s="1">
        <f t="shared" si="129"/>
        <v>0</v>
      </c>
      <c r="J1386" s="1">
        <f t="shared" si="130"/>
        <v>0</v>
      </c>
    </row>
    <row r="1387" spans="1:10" x14ac:dyDescent="0.25">
      <c r="A1387" s="2">
        <v>36000</v>
      </c>
      <c r="B1387" s="1">
        <v>79.343620000000001</v>
      </c>
      <c r="C1387" s="1">
        <f t="shared" si="126"/>
        <v>-8.2175953254586974E-4</v>
      </c>
      <c r="D1387" s="1">
        <f t="shared" si="127"/>
        <v>-0.10881118259682333</v>
      </c>
      <c r="F1387" s="1">
        <f t="shared" si="131"/>
        <v>136.64230021656053</v>
      </c>
      <c r="G1387" s="1">
        <f t="shared" si="128"/>
        <v>136.58941325240724</v>
      </c>
      <c r="H1387">
        <v>0</v>
      </c>
      <c r="I1387" s="1">
        <f t="shared" si="129"/>
        <v>0</v>
      </c>
      <c r="J1387" s="1">
        <f t="shared" si="130"/>
        <v>0</v>
      </c>
    </row>
    <row r="1388" spans="1:10" x14ac:dyDescent="0.25">
      <c r="A1388" s="2">
        <v>36003</v>
      </c>
      <c r="B1388" s="1">
        <v>79.908653000000001</v>
      </c>
      <c r="C1388" s="1">
        <f t="shared" si="126"/>
        <v>7.1213413252382441E-3</v>
      </c>
      <c r="D1388" s="1">
        <f t="shared" si="127"/>
        <v>0.58085672420992029</v>
      </c>
      <c r="F1388" s="1">
        <f t="shared" si="131"/>
        <v>136.7480741448671</v>
      </c>
      <c r="G1388" s="1">
        <f t="shared" si="128"/>
        <v>136.69518718071382</v>
      </c>
      <c r="H1388">
        <v>0</v>
      </c>
      <c r="I1388" s="1">
        <f t="shared" si="129"/>
        <v>0</v>
      </c>
      <c r="J1388" s="1">
        <f t="shared" si="130"/>
        <v>0</v>
      </c>
    </row>
    <row r="1389" spans="1:10" x14ac:dyDescent="0.25">
      <c r="A1389" s="2">
        <v>36004</v>
      </c>
      <c r="B1389" s="1">
        <v>78.561256</v>
      </c>
      <c r="C1389" s="1">
        <f t="shared" si="126"/>
        <v>-1.6861715839459848E-2</v>
      </c>
      <c r="D1389" s="1">
        <f t="shared" si="127"/>
        <v>-1.5014968968440701</v>
      </c>
      <c r="F1389" s="1">
        <f t="shared" si="131"/>
        <v>136.85384807317368</v>
      </c>
      <c r="G1389" s="1">
        <f t="shared" si="128"/>
        <v>136.80096110902039</v>
      </c>
      <c r="H1389">
        <v>0</v>
      </c>
      <c r="I1389" s="1">
        <f t="shared" si="129"/>
        <v>0</v>
      </c>
      <c r="J1389" s="1">
        <f t="shared" si="130"/>
        <v>0</v>
      </c>
    </row>
    <row r="1390" spans="1:10" x14ac:dyDescent="0.25">
      <c r="A1390" s="2">
        <v>36005</v>
      </c>
      <c r="B1390" s="1">
        <v>78.257026999999994</v>
      </c>
      <c r="C1390" s="1">
        <f t="shared" si="126"/>
        <v>-3.8725068244836428E-3</v>
      </c>
      <c r="D1390" s="1">
        <f t="shared" si="127"/>
        <v>-0.37369545596786785</v>
      </c>
      <c r="F1390" s="1">
        <f t="shared" si="131"/>
        <v>136.95962200148026</v>
      </c>
      <c r="G1390" s="1">
        <f t="shared" si="128"/>
        <v>136.90673503732697</v>
      </c>
      <c r="H1390">
        <v>0</v>
      </c>
      <c r="I1390" s="1">
        <f t="shared" si="129"/>
        <v>0</v>
      </c>
      <c r="J1390" s="1">
        <f t="shared" si="130"/>
        <v>0</v>
      </c>
    </row>
    <row r="1391" spans="1:10" x14ac:dyDescent="0.25">
      <c r="A1391" s="2">
        <v>36006</v>
      </c>
      <c r="B1391" s="1">
        <v>79.430549999999997</v>
      </c>
      <c r="C1391" s="1">
        <f t="shared" si="126"/>
        <v>1.4995752394222734E-2</v>
      </c>
      <c r="D1391" s="1">
        <f t="shared" si="127"/>
        <v>1.2645605694104198</v>
      </c>
      <c r="F1391" s="1">
        <f t="shared" si="131"/>
        <v>137.06539592978683</v>
      </c>
      <c r="G1391" s="1">
        <f t="shared" si="128"/>
        <v>137.01250896563354</v>
      </c>
      <c r="H1391">
        <v>0</v>
      </c>
      <c r="I1391" s="1">
        <f t="shared" si="129"/>
        <v>0</v>
      </c>
      <c r="J1391" s="1">
        <f t="shared" si="130"/>
        <v>0</v>
      </c>
    </row>
    <row r="1392" spans="1:10" x14ac:dyDescent="0.25">
      <c r="A1392" s="2">
        <v>36007</v>
      </c>
      <c r="B1392" s="1">
        <v>77.735434999999995</v>
      </c>
      <c r="C1392" s="1">
        <f t="shared" si="126"/>
        <v>-2.1340844297313834E-2</v>
      </c>
      <c r="D1392" s="1">
        <f t="shared" si="127"/>
        <v>-1.8904018349979645</v>
      </c>
      <c r="F1392" s="1">
        <f t="shared" si="131"/>
        <v>137.17116985809341</v>
      </c>
      <c r="G1392" s="1">
        <f t="shared" si="128"/>
        <v>137.11828289394012</v>
      </c>
      <c r="H1392">
        <v>0</v>
      </c>
      <c r="I1392" s="1">
        <f t="shared" si="129"/>
        <v>0</v>
      </c>
      <c r="J1392" s="1">
        <f t="shared" si="130"/>
        <v>0</v>
      </c>
    </row>
    <row r="1393" spans="1:10" x14ac:dyDescent="0.25">
      <c r="A1393" s="2">
        <v>36010</v>
      </c>
      <c r="B1393" s="1">
        <v>77.409514999999999</v>
      </c>
      <c r="C1393" s="1">
        <f t="shared" si="126"/>
        <v>-4.1926825263150129E-3</v>
      </c>
      <c r="D1393" s="1">
        <f t="shared" si="127"/>
        <v>-0.40149504079575349</v>
      </c>
      <c r="F1393" s="1">
        <f t="shared" si="131"/>
        <v>137.27694378639998</v>
      </c>
      <c r="G1393" s="1">
        <f t="shared" si="128"/>
        <v>137.22405682224669</v>
      </c>
      <c r="H1393">
        <v>0</v>
      </c>
      <c r="I1393" s="1">
        <f t="shared" si="129"/>
        <v>0</v>
      </c>
      <c r="J1393" s="1">
        <f t="shared" si="130"/>
        <v>0</v>
      </c>
    </row>
    <row r="1394" spans="1:10" x14ac:dyDescent="0.25">
      <c r="A1394" s="2">
        <v>36011</v>
      </c>
      <c r="B1394" s="1">
        <v>74.410483999999997</v>
      </c>
      <c r="C1394" s="1">
        <f t="shared" si="126"/>
        <v>-3.8742407829321784E-2</v>
      </c>
      <c r="D1394" s="1">
        <f t="shared" si="127"/>
        <v>-3.4013104978941935</v>
      </c>
      <c r="F1394" s="1">
        <f t="shared" si="131"/>
        <v>137.38271771470656</v>
      </c>
      <c r="G1394" s="1">
        <f t="shared" si="128"/>
        <v>137.32983075055327</v>
      </c>
      <c r="H1394">
        <v>0</v>
      </c>
      <c r="I1394" s="1">
        <f t="shared" si="129"/>
        <v>0</v>
      </c>
      <c r="J1394" s="1">
        <f t="shared" si="130"/>
        <v>0</v>
      </c>
    </row>
    <row r="1395" spans="1:10" x14ac:dyDescent="0.25">
      <c r="A1395" s="2">
        <v>36012</v>
      </c>
      <c r="B1395" s="1">
        <v>75.431861999999995</v>
      </c>
      <c r="C1395" s="1">
        <f t="shared" si="126"/>
        <v>1.3726264702162112E-2</v>
      </c>
      <c r="D1395" s="1">
        <f t="shared" si="127"/>
        <v>1.1543359940240487</v>
      </c>
      <c r="F1395" s="1">
        <f t="shared" si="131"/>
        <v>137.48849164301313</v>
      </c>
      <c r="G1395" s="1">
        <f t="shared" si="128"/>
        <v>137.43560467885985</v>
      </c>
      <c r="H1395">
        <v>0</v>
      </c>
      <c r="I1395" s="1">
        <f t="shared" si="129"/>
        <v>0</v>
      </c>
      <c r="J1395" s="1">
        <f t="shared" si="130"/>
        <v>0</v>
      </c>
    </row>
    <row r="1396" spans="1:10" x14ac:dyDescent="0.25">
      <c r="A1396" s="2">
        <v>36013</v>
      </c>
      <c r="B1396" s="1">
        <v>75.757880999999998</v>
      </c>
      <c r="C1396" s="1">
        <f t="shared" si="126"/>
        <v>4.322033042217655E-3</v>
      </c>
      <c r="D1396" s="1">
        <f t="shared" si="127"/>
        <v>0.33780390156249807</v>
      </c>
      <c r="F1396" s="1">
        <f t="shared" si="131"/>
        <v>137.59426557131971</v>
      </c>
      <c r="G1396" s="1">
        <f t="shared" si="128"/>
        <v>137.54137860716642</v>
      </c>
      <c r="H1396">
        <v>0</v>
      </c>
      <c r="I1396" s="1">
        <f t="shared" si="129"/>
        <v>0</v>
      </c>
      <c r="J1396" s="1">
        <f t="shared" si="130"/>
        <v>0</v>
      </c>
    </row>
    <row r="1397" spans="1:10" x14ac:dyDescent="0.25">
      <c r="A1397" s="2">
        <v>36014</v>
      </c>
      <c r="B1397" s="1">
        <v>75.888312999999997</v>
      </c>
      <c r="C1397" s="1">
        <f t="shared" si="126"/>
        <v>1.7216954629446274E-3</v>
      </c>
      <c r="D1397" s="1">
        <f t="shared" si="127"/>
        <v>0.11202691504335174</v>
      </c>
      <c r="F1397" s="1">
        <f t="shared" si="131"/>
        <v>137.70003949962629</v>
      </c>
      <c r="G1397" s="1">
        <f t="shared" si="128"/>
        <v>137.647152535473</v>
      </c>
      <c r="H1397">
        <v>0</v>
      </c>
      <c r="I1397" s="1">
        <f t="shared" si="129"/>
        <v>0</v>
      </c>
      <c r="J1397" s="1">
        <f t="shared" si="130"/>
        <v>0</v>
      </c>
    </row>
    <row r="1398" spans="1:10" x14ac:dyDescent="0.25">
      <c r="A1398" s="2">
        <v>36017</v>
      </c>
      <c r="B1398" s="1">
        <v>75.453636000000003</v>
      </c>
      <c r="C1398" s="1">
        <f t="shared" si="126"/>
        <v>-5.7278516653808545E-3</v>
      </c>
      <c r="D1398" s="1">
        <f t="shared" si="127"/>
        <v>-0.53478768125068166</v>
      </c>
      <c r="F1398" s="1">
        <f t="shared" si="131"/>
        <v>137.80581342793286</v>
      </c>
      <c r="G1398" s="1">
        <f t="shared" si="128"/>
        <v>137.75292646377957</v>
      </c>
      <c r="H1398">
        <v>0</v>
      </c>
      <c r="I1398" s="1">
        <f t="shared" si="129"/>
        <v>0</v>
      </c>
      <c r="J1398" s="1">
        <f t="shared" si="130"/>
        <v>0</v>
      </c>
    </row>
    <row r="1399" spans="1:10" x14ac:dyDescent="0.25">
      <c r="A1399" s="2">
        <v>36018</v>
      </c>
      <c r="B1399" s="1">
        <v>74.323547000000005</v>
      </c>
      <c r="C1399" s="1">
        <f t="shared" si="126"/>
        <v>-1.4977263653669361E-2</v>
      </c>
      <c r="D1399" s="1">
        <f t="shared" si="127"/>
        <v>-1.3378773963843871</v>
      </c>
      <c r="F1399" s="1">
        <f t="shared" si="131"/>
        <v>137.91158735623944</v>
      </c>
      <c r="G1399" s="1">
        <f t="shared" si="128"/>
        <v>137.85870039208615</v>
      </c>
      <c r="H1399">
        <v>0</v>
      </c>
      <c r="I1399" s="1">
        <f t="shared" si="129"/>
        <v>0</v>
      </c>
      <c r="J1399" s="1">
        <f t="shared" si="130"/>
        <v>0</v>
      </c>
    </row>
    <row r="1400" spans="1:10" x14ac:dyDescent="0.25">
      <c r="A1400" s="2">
        <v>36019</v>
      </c>
      <c r="B1400" s="1">
        <v>75.584007</v>
      </c>
      <c r="C1400" s="1">
        <f t="shared" si="126"/>
        <v>1.6959093731088948E-2</v>
      </c>
      <c r="D1400" s="1">
        <f t="shared" si="127"/>
        <v>1.4350297016028841</v>
      </c>
      <c r="F1400" s="1">
        <f t="shared" si="131"/>
        <v>138.01736128454601</v>
      </c>
      <c r="G1400" s="1">
        <f t="shared" si="128"/>
        <v>137.96447432039272</v>
      </c>
      <c r="H1400">
        <v>0</v>
      </c>
      <c r="I1400" s="1">
        <f t="shared" si="129"/>
        <v>0</v>
      </c>
      <c r="J1400" s="1">
        <f t="shared" si="130"/>
        <v>0</v>
      </c>
    </row>
    <row r="1401" spans="1:10" x14ac:dyDescent="0.25">
      <c r="A1401" s="2">
        <v>36020</v>
      </c>
      <c r="B1401" s="1">
        <v>74.671242000000007</v>
      </c>
      <c r="C1401" s="1">
        <f t="shared" si="126"/>
        <v>-1.2076165795232227E-2</v>
      </c>
      <c r="D1401" s="1">
        <f t="shared" si="127"/>
        <v>-1.0859865890922806</v>
      </c>
      <c r="F1401" s="1">
        <f t="shared" si="131"/>
        <v>138.12313521285259</v>
      </c>
      <c r="G1401" s="1">
        <f t="shared" si="128"/>
        <v>138.0702482486993</v>
      </c>
      <c r="H1401">
        <v>0</v>
      </c>
      <c r="I1401" s="1">
        <f t="shared" si="129"/>
        <v>0</v>
      </c>
      <c r="J1401" s="1">
        <f t="shared" si="130"/>
        <v>0</v>
      </c>
    </row>
    <row r="1402" spans="1:10" x14ac:dyDescent="0.25">
      <c r="A1402" s="2">
        <v>36021</v>
      </c>
      <c r="B1402" s="1">
        <v>73.802017000000006</v>
      </c>
      <c r="C1402" s="1">
        <f t="shared" si="126"/>
        <v>-1.1640692945752798E-2</v>
      </c>
      <c r="D1402" s="1">
        <f t="shared" si="127"/>
        <v>-1.0481762107590726</v>
      </c>
      <c r="F1402" s="1">
        <f t="shared" si="131"/>
        <v>138.22890914115916</v>
      </c>
      <c r="G1402" s="1">
        <f t="shared" si="128"/>
        <v>138.17602217700588</v>
      </c>
      <c r="H1402">
        <v>0</v>
      </c>
      <c r="I1402" s="1">
        <f t="shared" si="129"/>
        <v>0</v>
      </c>
      <c r="J1402" s="1">
        <f t="shared" si="130"/>
        <v>0</v>
      </c>
    </row>
    <row r="1403" spans="1:10" x14ac:dyDescent="0.25">
      <c r="A1403" s="2">
        <v>36024</v>
      </c>
      <c r="B1403" s="1">
        <v>75.366707000000005</v>
      </c>
      <c r="C1403" s="1">
        <f t="shared" si="126"/>
        <v>2.1201182076094189E-2</v>
      </c>
      <c r="D1403" s="1">
        <f t="shared" si="127"/>
        <v>1.8033533880032617</v>
      </c>
      <c r="F1403" s="1">
        <f t="shared" si="131"/>
        <v>138.33468306946574</v>
      </c>
      <c r="G1403" s="1">
        <f t="shared" si="128"/>
        <v>138.28179610531245</v>
      </c>
      <c r="H1403">
        <v>0</v>
      </c>
      <c r="I1403" s="1">
        <f t="shared" si="129"/>
        <v>0</v>
      </c>
      <c r="J1403" s="1">
        <f t="shared" si="130"/>
        <v>0</v>
      </c>
    </row>
    <row r="1404" spans="1:10" x14ac:dyDescent="0.25">
      <c r="A1404" s="2">
        <v>36025</v>
      </c>
      <c r="B1404" s="1">
        <v>76.757537999999997</v>
      </c>
      <c r="C1404" s="1">
        <f t="shared" si="126"/>
        <v>1.8454182959061639E-2</v>
      </c>
      <c r="D1404" s="1">
        <f t="shared" si="127"/>
        <v>1.5648423625279633</v>
      </c>
      <c r="F1404" s="1">
        <f t="shared" si="131"/>
        <v>138.44045699777232</v>
      </c>
      <c r="G1404" s="1">
        <f t="shared" si="128"/>
        <v>138.38757003361903</v>
      </c>
      <c r="H1404">
        <v>0</v>
      </c>
      <c r="I1404" s="1">
        <f t="shared" si="129"/>
        <v>0</v>
      </c>
      <c r="J1404" s="1">
        <f t="shared" si="130"/>
        <v>0</v>
      </c>
    </row>
    <row r="1405" spans="1:10" x14ac:dyDescent="0.25">
      <c r="A1405" s="2">
        <v>36026</v>
      </c>
      <c r="B1405" s="1">
        <v>76.561920000000001</v>
      </c>
      <c r="C1405" s="1">
        <f t="shared" si="126"/>
        <v>-2.5485184269458472E-3</v>
      </c>
      <c r="D1405" s="1">
        <f t="shared" si="127"/>
        <v>-0.25873880073775446</v>
      </c>
      <c r="F1405" s="1">
        <f t="shared" si="131"/>
        <v>138.54623092607889</v>
      </c>
      <c r="G1405" s="1">
        <f t="shared" si="128"/>
        <v>138.4933439619256</v>
      </c>
      <c r="H1405">
        <v>0</v>
      </c>
      <c r="I1405" s="1">
        <f t="shared" si="129"/>
        <v>0</v>
      </c>
      <c r="J1405" s="1">
        <f t="shared" si="130"/>
        <v>0</v>
      </c>
    </row>
    <row r="1406" spans="1:10" x14ac:dyDescent="0.25">
      <c r="A1406" s="2">
        <v>36027</v>
      </c>
      <c r="B1406" s="1">
        <v>76.105591000000004</v>
      </c>
      <c r="C1406" s="1">
        <f t="shared" si="126"/>
        <v>-5.9602606622195034E-3</v>
      </c>
      <c r="D1406" s="1">
        <f t="shared" si="127"/>
        <v>-0.55496683159039939</v>
      </c>
      <c r="F1406" s="1">
        <f t="shared" si="131"/>
        <v>138.65200485438547</v>
      </c>
      <c r="G1406" s="1">
        <f t="shared" si="128"/>
        <v>138.59911789023218</v>
      </c>
      <c r="H1406">
        <v>0</v>
      </c>
      <c r="I1406" s="1">
        <f t="shared" si="129"/>
        <v>0</v>
      </c>
      <c r="J1406" s="1">
        <f t="shared" si="130"/>
        <v>0</v>
      </c>
    </row>
    <row r="1407" spans="1:10" x14ac:dyDescent="0.25">
      <c r="A1407" s="2">
        <v>36028</v>
      </c>
      <c r="B1407" s="1">
        <v>75.497123999999999</v>
      </c>
      <c r="C1407" s="1">
        <f t="shared" si="126"/>
        <v>-7.9950367903982838E-3</v>
      </c>
      <c r="D1407" s="1">
        <f t="shared" si="127"/>
        <v>-0.73163836305737795</v>
      </c>
      <c r="F1407" s="1">
        <f t="shared" si="131"/>
        <v>138.75777878269204</v>
      </c>
      <c r="G1407" s="1">
        <f t="shared" si="128"/>
        <v>138.70489181853875</v>
      </c>
      <c r="H1407">
        <v>0</v>
      </c>
      <c r="I1407" s="1">
        <f t="shared" si="129"/>
        <v>0</v>
      </c>
      <c r="J1407" s="1">
        <f t="shared" si="130"/>
        <v>0</v>
      </c>
    </row>
    <row r="1408" spans="1:10" x14ac:dyDescent="0.25">
      <c r="A1408" s="2">
        <v>36031</v>
      </c>
      <c r="B1408" s="1">
        <v>75.975204000000005</v>
      </c>
      <c r="C1408" s="1">
        <f t="shared" si="126"/>
        <v>6.3324266497887475E-3</v>
      </c>
      <c r="D1408" s="1">
        <f t="shared" si="127"/>
        <v>0.51235839558386775</v>
      </c>
      <c r="F1408" s="1">
        <f t="shared" si="131"/>
        <v>138.86355271099862</v>
      </c>
      <c r="G1408" s="1">
        <f t="shared" si="128"/>
        <v>138.81066574684533</v>
      </c>
      <c r="H1408">
        <v>0</v>
      </c>
      <c r="I1408" s="1">
        <f t="shared" si="129"/>
        <v>0</v>
      </c>
      <c r="J1408" s="1">
        <f t="shared" si="130"/>
        <v>0</v>
      </c>
    </row>
    <row r="1409" spans="1:10" x14ac:dyDescent="0.25">
      <c r="A1409" s="2">
        <v>36032</v>
      </c>
      <c r="B1409" s="1">
        <v>76.149039999999999</v>
      </c>
      <c r="C1409" s="1">
        <f t="shared" si="126"/>
        <v>2.2880622999050361E-3</v>
      </c>
      <c r="D1409" s="1">
        <f t="shared" si="127"/>
        <v>0.16120229855223095</v>
      </c>
      <c r="F1409" s="1">
        <f t="shared" si="131"/>
        <v>138.96932663930519</v>
      </c>
      <c r="G1409" s="1">
        <f t="shared" si="128"/>
        <v>138.91643967515191</v>
      </c>
      <c r="H1409">
        <v>0</v>
      </c>
      <c r="I1409" s="1">
        <f t="shared" si="129"/>
        <v>0</v>
      </c>
      <c r="J1409" s="1">
        <f t="shared" si="130"/>
        <v>0</v>
      </c>
    </row>
    <row r="1410" spans="1:10" x14ac:dyDescent="0.25">
      <c r="A1410" s="2">
        <v>36033</v>
      </c>
      <c r="B1410" s="1">
        <v>75.714386000000005</v>
      </c>
      <c r="C1410" s="1">
        <f t="shared" si="126"/>
        <v>-5.7079380120878057E-3</v>
      </c>
      <c r="D1410" s="1">
        <f t="shared" si="127"/>
        <v>-0.5330586578089066</v>
      </c>
      <c r="F1410" s="1">
        <f t="shared" si="131"/>
        <v>139.07510056761177</v>
      </c>
      <c r="G1410" s="1">
        <f t="shared" si="128"/>
        <v>139.02221360345848</v>
      </c>
      <c r="H1410">
        <v>0</v>
      </c>
      <c r="I1410" s="1">
        <f t="shared" si="129"/>
        <v>0</v>
      </c>
      <c r="J1410" s="1">
        <f t="shared" si="130"/>
        <v>0</v>
      </c>
    </row>
    <row r="1411" spans="1:10" x14ac:dyDescent="0.25">
      <c r="A1411" s="2">
        <v>36034</v>
      </c>
      <c r="B1411" s="1">
        <v>72.150351999999998</v>
      </c>
      <c r="C1411" s="1">
        <f t="shared" si="126"/>
        <v>-4.7072084821502831E-2</v>
      </c>
      <c r="D1411" s="1">
        <f t="shared" si="127"/>
        <v>-4.1245432754238998</v>
      </c>
      <c r="F1411" s="1">
        <f t="shared" si="131"/>
        <v>139.18087449591835</v>
      </c>
      <c r="G1411" s="1">
        <f t="shared" si="128"/>
        <v>139.12798753176506</v>
      </c>
      <c r="H1411">
        <v>0</v>
      </c>
      <c r="I1411" s="1">
        <f t="shared" si="129"/>
        <v>0</v>
      </c>
      <c r="J1411" s="1">
        <f t="shared" si="130"/>
        <v>0</v>
      </c>
    </row>
    <row r="1412" spans="1:10" x14ac:dyDescent="0.25">
      <c r="A1412" s="2">
        <v>36035</v>
      </c>
      <c r="B1412" s="1">
        <v>71.889556999999996</v>
      </c>
      <c r="C1412" s="1">
        <f t="shared" ref="C1412:C1475" si="132">(B1412-B1411)/B1411</f>
        <v>-3.6146046799605588E-3</v>
      </c>
      <c r="D1412" s="1">
        <f t="shared" ref="D1412:D1475" si="133">(C1412-$L$3)/$L$4</f>
        <v>-0.35130283684357472</v>
      </c>
      <c r="F1412" s="1">
        <f t="shared" si="131"/>
        <v>139.28664842422492</v>
      </c>
      <c r="G1412" s="1">
        <f t="shared" si="128"/>
        <v>139.23376146007163</v>
      </c>
      <c r="H1412">
        <v>0</v>
      </c>
      <c r="I1412" s="1">
        <f t="shared" si="129"/>
        <v>0</v>
      </c>
      <c r="J1412" s="1">
        <f t="shared" si="130"/>
        <v>0</v>
      </c>
    </row>
    <row r="1413" spans="1:10" x14ac:dyDescent="0.25">
      <c r="A1413" s="2">
        <v>36038</v>
      </c>
      <c r="B1413" s="1">
        <v>66.760788000000005</v>
      </c>
      <c r="C1413" s="1">
        <f t="shared" si="132"/>
        <v>-7.1342336968358164E-2</v>
      </c>
      <c r="D1413" s="1">
        <f t="shared" si="133"/>
        <v>-6.2318328963771847</v>
      </c>
      <c r="F1413" s="1">
        <f t="shared" si="131"/>
        <v>139.3924223525315</v>
      </c>
      <c r="G1413" s="1">
        <f t="shared" si="128"/>
        <v>139.33953538837821</v>
      </c>
      <c r="H1413">
        <v>0</v>
      </c>
      <c r="I1413" s="1">
        <f t="shared" si="129"/>
        <v>0</v>
      </c>
      <c r="J1413" s="1">
        <f t="shared" si="130"/>
        <v>0</v>
      </c>
    </row>
    <row r="1414" spans="1:10" x14ac:dyDescent="0.25">
      <c r="A1414" s="2">
        <v>36039</v>
      </c>
      <c r="B1414" s="1">
        <v>69.585991000000007</v>
      </c>
      <c r="C1414" s="1">
        <f t="shared" si="132"/>
        <v>4.2318299178853339E-2</v>
      </c>
      <c r="D1414" s="1">
        <f t="shared" si="133"/>
        <v>3.6368688136295768</v>
      </c>
      <c r="F1414" s="1">
        <f t="shared" si="131"/>
        <v>139.49819628083807</v>
      </c>
      <c r="G1414" s="1">
        <f t="shared" si="128"/>
        <v>139.44530931668479</v>
      </c>
      <c r="H1414">
        <v>0</v>
      </c>
      <c r="I1414" s="1">
        <f t="shared" si="129"/>
        <v>0</v>
      </c>
      <c r="J1414" s="1">
        <f t="shared" si="130"/>
        <v>0</v>
      </c>
    </row>
    <row r="1415" spans="1:10" x14ac:dyDescent="0.25">
      <c r="A1415" s="2">
        <v>36040</v>
      </c>
      <c r="B1415" s="1">
        <v>69.086082000000005</v>
      </c>
      <c r="C1415" s="1">
        <f t="shared" si="132"/>
        <v>-7.1840465705231144E-3</v>
      </c>
      <c r="D1415" s="1">
        <f t="shared" si="133"/>
        <v>-0.66122330256699891</v>
      </c>
      <c r="F1415" s="1">
        <f t="shared" si="131"/>
        <v>139.60397020914465</v>
      </c>
      <c r="G1415" s="1">
        <f t="shared" si="128"/>
        <v>139.55108324499136</v>
      </c>
      <c r="H1415">
        <v>0</v>
      </c>
      <c r="I1415" s="1">
        <f t="shared" si="129"/>
        <v>0</v>
      </c>
      <c r="J1415" s="1">
        <f t="shared" si="130"/>
        <v>0</v>
      </c>
    </row>
    <row r="1416" spans="1:10" x14ac:dyDescent="0.25">
      <c r="A1416" s="2">
        <v>36041</v>
      </c>
      <c r="B1416" s="1">
        <v>68.542831000000007</v>
      </c>
      <c r="C1416" s="1">
        <f t="shared" si="132"/>
        <v>-7.8633928031987387E-3</v>
      </c>
      <c r="D1416" s="1">
        <f t="shared" si="133"/>
        <v>-0.72020823838426229</v>
      </c>
      <c r="F1416" s="1">
        <f t="shared" si="131"/>
        <v>139.70974413745122</v>
      </c>
      <c r="G1416" s="1">
        <f t="shared" si="128"/>
        <v>139.65685717329794</v>
      </c>
      <c r="H1416">
        <v>0</v>
      </c>
      <c r="I1416" s="1">
        <f t="shared" si="129"/>
        <v>0</v>
      </c>
      <c r="J1416" s="1">
        <f t="shared" si="130"/>
        <v>0</v>
      </c>
    </row>
    <row r="1417" spans="1:10" x14ac:dyDescent="0.25">
      <c r="A1417" s="2">
        <v>36042</v>
      </c>
      <c r="B1417" s="1">
        <v>67.977806000000001</v>
      </c>
      <c r="C1417" s="1">
        <f t="shared" si="132"/>
        <v>-8.2433858035423947E-3</v>
      </c>
      <c r="D1417" s="1">
        <f t="shared" si="133"/>
        <v>-0.75320152171786114</v>
      </c>
      <c r="F1417" s="1">
        <f t="shared" si="131"/>
        <v>139.8155180657578</v>
      </c>
      <c r="G1417" s="1">
        <f t="shared" si="128"/>
        <v>139.76263110160451</v>
      </c>
      <c r="H1417">
        <v>0</v>
      </c>
      <c r="I1417" s="1">
        <f t="shared" si="129"/>
        <v>0</v>
      </c>
      <c r="J1417" s="1">
        <f t="shared" si="130"/>
        <v>0</v>
      </c>
    </row>
    <row r="1418" spans="1:10" x14ac:dyDescent="0.25">
      <c r="A1418" s="2">
        <v>36046</v>
      </c>
      <c r="B1418" s="1">
        <v>71.628776999999999</v>
      </c>
      <c r="C1418" s="1">
        <f t="shared" si="132"/>
        <v>5.3708279434614266E-2</v>
      </c>
      <c r="D1418" s="1">
        <f t="shared" si="133"/>
        <v>4.6258155716029066</v>
      </c>
      <c r="F1418" s="1">
        <f t="shared" si="131"/>
        <v>139.92129199406438</v>
      </c>
      <c r="G1418" s="1">
        <f t="shared" si="128"/>
        <v>139.86840502991109</v>
      </c>
      <c r="H1418">
        <v>0</v>
      </c>
      <c r="I1418" s="1">
        <f t="shared" si="129"/>
        <v>0</v>
      </c>
      <c r="J1418" s="1">
        <f t="shared" si="130"/>
        <v>0</v>
      </c>
    </row>
    <row r="1419" spans="1:10" x14ac:dyDescent="0.25">
      <c r="A1419" s="2">
        <v>36047</v>
      </c>
      <c r="B1419" s="1">
        <v>69.890220999999997</v>
      </c>
      <c r="C1419" s="1">
        <f t="shared" si="132"/>
        <v>-2.4271753236831093E-2</v>
      </c>
      <c r="D1419" s="1">
        <f t="shared" si="133"/>
        <v>-2.1448810200856303</v>
      </c>
      <c r="F1419" s="1">
        <f t="shared" si="131"/>
        <v>140.02706592237095</v>
      </c>
      <c r="G1419" s="1">
        <f t="shared" si="128"/>
        <v>139.97417895821766</v>
      </c>
      <c r="H1419">
        <v>0</v>
      </c>
      <c r="I1419" s="1">
        <f t="shared" si="129"/>
        <v>0</v>
      </c>
      <c r="J1419" s="1">
        <f t="shared" si="130"/>
        <v>0</v>
      </c>
    </row>
    <row r="1420" spans="1:10" x14ac:dyDescent="0.25">
      <c r="A1420" s="2">
        <v>36048</v>
      </c>
      <c r="B1420" s="1">
        <v>68.499390000000005</v>
      </c>
      <c r="C1420" s="1">
        <f t="shared" si="132"/>
        <v>-1.990022323723932E-2</v>
      </c>
      <c r="D1420" s="1">
        <f t="shared" si="133"/>
        <v>-1.7653184288078443</v>
      </c>
      <c r="F1420" s="1">
        <f t="shared" si="131"/>
        <v>140.13283985067753</v>
      </c>
      <c r="G1420" s="1">
        <f t="shared" si="128"/>
        <v>140.07995288652424</v>
      </c>
      <c r="H1420">
        <v>0</v>
      </c>
      <c r="I1420" s="1">
        <f t="shared" si="129"/>
        <v>0</v>
      </c>
      <c r="J1420" s="1">
        <f t="shared" si="130"/>
        <v>0</v>
      </c>
    </row>
    <row r="1421" spans="1:10" x14ac:dyDescent="0.25">
      <c r="A1421" s="2">
        <v>36049</v>
      </c>
      <c r="B1421" s="1">
        <v>70.716033999999993</v>
      </c>
      <c r="C1421" s="1">
        <f t="shared" si="132"/>
        <v>3.2360054593186714E-2</v>
      </c>
      <c r="D1421" s="1">
        <f t="shared" si="133"/>
        <v>2.7722339787167263</v>
      </c>
      <c r="F1421" s="1">
        <f t="shared" si="131"/>
        <v>140.2386137789841</v>
      </c>
      <c r="G1421" s="1">
        <f t="shared" si="128"/>
        <v>140.18572681483082</v>
      </c>
      <c r="H1421">
        <v>0</v>
      </c>
      <c r="I1421" s="1">
        <f t="shared" si="129"/>
        <v>0</v>
      </c>
      <c r="J1421" s="1">
        <f t="shared" si="130"/>
        <v>0</v>
      </c>
    </row>
    <row r="1422" spans="1:10" x14ac:dyDescent="0.25">
      <c r="A1422" s="2">
        <v>36052</v>
      </c>
      <c r="B1422" s="1">
        <v>71.933066999999994</v>
      </c>
      <c r="C1422" s="1">
        <f t="shared" si="132"/>
        <v>1.7210142186424096E-2</v>
      </c>
      <c r="D1422" s="1">
        <f t="shared" si="133"/>
        <v>1.4568272421097987</v>
      </c>
      <c r="F1422" s="1">
        <f t="shared" si="131"/>
        <v>140.34438770729068</v>
      </c>
      <c r="G1422" s="1">
        <f t="shared" si="128"/>
        <v>140.29150074313739</v>
      </c>
      <c r="H1422">
        <v>0</v>
      </c>
      <c r="I1422" s="1">
        <f t="shared" si="129"/>
        <v>0</v>
      </c>
      <c r="J1422" s="1">
        <f t="shared" si="130"/>
        <v>0</v>
      </c>
    </row>
    <row r="1423" spans="1:10" x14ac:dyDescent="0.25">
      <c r="A1423" s="2">
        <v>36053</v>
      </c>
      <c r="B1423" s="1">
        <v>72.367676000000003</v>
      </c>
      <c r="C1423" s="1">
        <f t="shared" si="132"/>
        <v>6.0418527684911435E-3</v>
      </c>
      <c r="D1423" s="1">
        <f t="shared" si="133"/>
        <v>0.48712901928923824</v>
      </c>
      <c r="F1423" s="1">
        <f t="shared" si="131"/>
        <v>140.45016163559725</v>
      </c>
      <c r="G1423" s="1">
        <f t="shared" ref="G1423:G1437" si="134">F1423-0.5*$L$7</f>
        <v>140.39727467144397</v>
      </c>
      <c r="H1423">
        <v>0</v>
      </c>
      <c r="I1423" s="1">
        <f t="shared" ref="I1423:I1437" si="135">H1423/$L$8/$L$7</f>
        <v>0</v>
      </c>
      <c r="J1423" s="1">
        <f t="shared" ref="J1423:J1437" si="136">1/SQRT(2*PI())*EXP(-0.5*G1423*G1423)</f>
        <v>0</v>
      </c>
    </row>
    <row r="1424" spans="1:10" x14ac:dyDescent="0.25">
      <c r="A1424" s="2">
        <v>36054</v>
      </c>
      <c r="B1424" s="1">
        <v>73.019622999999996</v>
      </c>
      <c r="C1424" s="1">
        <f t="shared" si="132"/>
        <v>9.0088149300247347E-3</v>
      </c>
      <c r="D1424" s="1">
        <f t="shared" si="133"/>
        <v>0.74473856248349601</v>
      </c>
      <c r="F1424" s="1">
        <f t="shared" ref="F1424:F1437" si="137">F1423+$L$7</f>
        <v>140.55593556390383</v>
      </c>
      <c r="G1424" s="1">
        <f t="shared" si="134"/>
        <v>140.50304859975054</v>
      </c>
      <c r="H1424">
        <v>0</v>
      </c>
      <c r="I1424" s="1">
        <f t="shared" si="135"/>
        <v>0</v>
      </c>
      <c r="J1424" s="1">
        <f t="shared" si="136"/>
        <v>0</v>
      </c>
    </row>
    <row r="1425" spans="1:10" x14ac:dyDescent="0.25">
      <c r="A1425" s="2">
        <v>36055</v>
      </c>
      <c r="B1425" s="1">
        <v>70.933341999999996</v>
      </c>
      <c r="C1425" s="1">
        <f t="shared" si="132"/>
        <v>-2.8571511523690005E-2</v>
      </c>
      <c r="D1425" s="1">
        <f t="shared" si="133"/>
        <v>-2.5182119585398341</v>
      </c>
      <c r="F1425" s="1">
        <f t="shared" si="137"/>
        <v>140.66170949221041</v>
      </c>
      <c r="G1425" s="1">
        <f t="shared" si="134"/>
        <v>140.60882252805712</v>
      </c>
      <c r="H1425">
        <v>0</v>
      </c>
      <c r="I1425" s="1">
        <f t="shared" si="135"/>
        <v>0</v>
      </c>
      <c r="J1425" s="1">
        <f t="shared" si="136"/>
        <v>0</v>
      </c>
    </row>
    <row r="1426" spans="1:10" x14ac:dyDescent="0.25">
      <c r="A1426" s="2">
        <v>36056</v>
      </c>
      <c r="B1426" s="1">
        <v>71.249260000000007</v>
      </c>
      <c r="C1426" s="1">
        <f t="shared" si="132"/>
        <v>4.4537306588488474E-3</v>
      </c>
      <c r="D1426" s="1">
        <f t="shared" si="133"/>
        <v>0.3492386826662105</v>
      </c>
      <c r="F1426" s="1">
        <f t="shared" si="137"/>
        <v>140.76748342051698</v>
      </c>
      <c r="G1426" s="1">
        <f t="shared" si="134"/>
        <v>140.71459645636369</v>
      </c>
      <c r="H1426">
        <v>0</v>
      </c>
      <c r="I1426" s="1">
        <f t="shared" si="135"/>
        <v>0</v>
      </c>
      <c r="J1426" s="1">
        <f t="shared" si="136"/>
        <v>0</v>
      </c>
    </row>
    <row r="1427" spans="1:10" x14ac:dyDescent="0.25">
      <c r="A1427" s="2">
        <v>36059</v>
      </c>
      <c r="B1427" s="1">
        <v>71.205673000000004</v>
      </c>
      <c r="C1427" s="1">
        <f t="shared" si="132"/>
        <v>-6.1175372207377678E-4</v>
      </c>
      <c r="D1427" s="1">
        <f t="shared" si="133"/>
        <v>-9.0577211970149646E-2</v>
      </c>
      <c r="F1427" s="1">
        <f t="shared" si="137"/>
        <v>140.87325734882356</v>
      </c>
      <c r="G1427" s="1">
        <f t="shared" si="134"/>
        <v>140.82037038467027</v>
      </c>
      <c r="H1427">
        <v>0</v>
      </c>
      <c r="I1427" s="1">
        <f t="shared" si="135"/>
        <v>0</v>
      </c>
      <c r="J1427" s="1">
        <f t="shared" si="136"/>
        <v>0</v>
      </c>
    </row>
    <row r="1428" spans="1:10" x14ac:dyDescent="0.25">
      <c r="A1428" s="2">
        <v>36060</v>
      </c>
      <c r="B1428" s="1">
        <v>71.794578999999999</v>
      </c>
      <c r="C1428" s="1">
        <f t="shared" si="132"/>
        <v>8.2704927176236974E-3</v>
      </c>
      <c r="D1428" s="1">
        <f t="shared" si="133"/>
        <v>0.68063297653005295</v>
      </c>
      <c r="F1428" s="1">
        <f t="shared" si="137"/>
        <v>140.97903127713013</v>
      </c>
      <c r="G1428" s="1">
        <f t="shared" si="134"/>
        <v>140.92614431297685</v>
      </c>
      <c r="H1428">
        <v>0</v>
      </c>
      <c r="I1428" s="1">
        <f t="shared" si="135"/>
        <v>0</v>
      </c>
      <c r="J1428" s="1">
        <f t="shared" si="136"/>
        <v>0</v>
      </c>
    </row>
    <row r="1429" spans="1:10" x14ac:dyDescent="0.25">
      <c r="A1429" s="2">
        <v>36061</v>
      </c>
      <c r="B1429" s="1">
        <v>74.673309000000003</v>
      </c>
      <c r="C1429" s="1">
        <f t="shared" si="132"/>
        <v>4.0096759951750736E-2</v>
      </c>
      <c r="D1429" s="1">
        <f t="shared" si="133"/>
        <v>3.4439813838868885</v>
      </c>
      <c r="F1429" s="1">
        <f t="shared" si="137"/>
        <v>141.08480520543671</v>
      </c>
      <c r="G1429" s="1">
        <f t="shared" si="134"/>
        <v>141.03191824128342</v>
      </c>
      <c r="H1429">
        <v>0</v>
      </c>
      <c r="I1429" s="1">
        <f t="shared" si="135"/>
        <v>0</v>
      </c>
      <c r="J1429" s="1">
        <f t="shared" si="136"/>
        <v>0</v>
      </c>
    </row>
    <row r="1430" spans="1:10" x14ac:dyDescent="0.25">
      <c r="A1430" s="2">
        <v>36062</v>
      </c>
      <c r="B1430" s="1">
        <v>72.841346999999999</v>
      </c>
      <c r="C1430" s="1">
        <f t="shared" si="132"/>
        <v>-2.4533022903806288E-2</v>
      </c>
      <c r="D1430" s="1">
        <f t="shared" si="133"/>
        <v>-2.167566027812593</v>
      </c>
      <c r="F1430" s="1">
        <f t="shared" si="137"/>
        <v>141.19057913374328</v>
      </c>
      <c r="G1430" s="1">
        <f t="shared" si="134"/>
        <v>141.13769216959</v>
      </c>
      <c r="H1430">
        <v>0</v>
      </c>
      <c r="I1430" s="1">
        <f t="shared" si="135"/>
        <v>0</v>
      </c>
      <c r="J1430" s="1">
        <f t="shared" si="136"/>
        <v>0</v>
      </c>
    </row>
    <row r="1431" spans="1:10" x14ac:dyDescent="0.25">
      <c r="A1431" s="2">
        <v>36063</v>
      </c>
      <c r="B1431" s="1">
        <v>72.754127999999994</v>
      </c>
      <c r="C1431" s="1">
        <f t="shared" si="132"/>
        <v>-1.1973831291176508E-3</v>
      </c>
      <c r="D1431" s="1">
        <f t="shared" si="133"/>
        <v>-0.14142508795105418</v>
      </c>
      <c r="F1431" s="1">
        <f t="shared" si="137"/>
        <v>141.29635306204986</v>
      </c>
      <c r="G1431" s="1">
        <f t="shared" si="134"/>
        <v>141.24346609789657</v>
      </c>
      <c r="H1431">
        <v>0</v>
      </c>
      <c r="I1431" s="1">
        <f t="shared" si="135"/>
        <v>0</v>
      </c>
      <c r="J1431" s="1">
        <f t="shared" si="136"/>
        <v>0</v>
      </c>
    </row>
    <row r="1432" spans="1:10" x14ac:dyDescent="0.25">
      <c r="A1432" s="2">
        <v>36066</v>
      </c>
      <c r="B1432" s="1">
        <v>73.408400999999998</v>
      </c>
      <c r="C1432" s="1">
        <f t="shared" si="132"/>
        <v>8.9929330195532477E-3</v>
      </c>
      <c r="D1432" s="1">
        <f t="shared" si="133"/>
        <v>0.74335959926156636</v>
      </c>
      <c r="F1432" s="1">
        <f t="shared" si="137"/>
        <v>141.40212699035644</v>
      </c>
      <c r="G1432" s="1">
        <f t="shared" si="134"/>
        <v>141.34924002620315</v>
      </c>
      <c r="H1432">
        <v>0</v>
      </c>
      <c r="I1432" s="1">
        <f t="shared" si="135"/>
        <v>0</v>
      </c>
      <c r="J1432" s="1">
        <f t="shared" si="136"/>
        <v>0</v>
      </c>
    </row>
    <row r="1433" spans="1:10" x14ac:dyDescent="0.25">
      <c r="A1433" s="2">
        <v>36067</v>
      </c>
      <c r="B1433" s="1">
        <v>73.233947999999998</v>
      </c>
      <c r="C1433" s="1">
        <f t="shared" si="132"/>
        <v>-2.3764718700247912E-3</v>
      </c>
      <c r="D1433" s="1">
        <f t="shared" si="133"/>
        <v>-0.2438006813673109</v>
      </c>
      <c r="F1433" s="1">
        <f t="shared" si="137"/>
        <v>141.50790091866301</v>
      </c>
      <c r="G1433" s="1">
        <f t="shared" si="134"/>
        <v>141.45501395450972</v>
      </c>
      <c r="H1433">
        <v>0</v>
      </c>
      <c r="I1433" s="1">
        <f t="shared" si="135"/>
        <v>0</v>
      </c>
      <c r="J1433" s="1">
        <f t="shared" si="136"/>
        <v>0</v>
      </c>
    </row>
    <row r="1434" spans="1:10" x14ac:dyDescent="0.25">
      <c r="A1434" s="2">
        <v>36068</v>
      </c>
      <c r="B1434" s="1">
        <v>71.009415000000004</v>
      </c>
      <c r="C1434" s="1">
        <f t="shared" si="132"/>
        <v>-3.0375707725056607E-2</v>
      </c>
      <c r="D1434" s="1">
        <f t="shared" si="133"/>
        <v>-2.6748631505545739</v>
      </c>
      <c r="F1434" s="1">
        <f t="shared" si="137"/>
        <v>141.61367484696959</v>
      </c>
      <c r="G1434" s="1">
        <f t="shared" si="134"/>
        <v>141.5607878828163</v>
      </c>
      <c r="H1434">
        <v>0</v>
      </c>
      <c r="I1434" s="1">
        <f t="shared" si="135"/>
        <v>0</v>
      </c>
      <c r="J1434" s="1">
        <f t="shared" si="136"/>
        <v>0</v>
      </c>
    </row>
    <row r="1435" spans="1:10" x14ac:dyDescent="0.25">
      <c r="A1435" s="2">
        <v>36069</v>
      </c>
      <c r="B1435" s="1">
        <v>68.959404000000006</v>
      </c>
      <c r="C1435" s="1">
        <f t="shared" si="132"/>
        <v>-2.8869566099086967E-2</v>
      </c>
      <c r="D1435" s="1">
        <f t="shared" si="133"/>
        <v>-2.5440908537985734</v>
      </c>
      <c r="F1435" s="1">
        <f t="shared" si="137"/>
        <v>141.71944877527616</v>
      </c>
      <c r="G1435" s="1">
        <f t="shared" si="134"/>
        <v>141.66656181112288</v>
      </c>
      <c r="H1435">
        <v>0</v>
      </c>
      <c r="I1435" s="1">
        <f t="shared" si="135"/>
        <v>0</v>
      </c>
      <c r="J1435" s="1">
        <f t="shared" si="136"/>
        <v>0</v>
      </c>
    </row>
    <row r="1436" spans="1:10" x14ac:dyDescent="0.25">
      <c r="A1436" s="2">
        <v>36070</v>
      </c>
      <c r="B1436" s="1">
        <v>70.289719000000005</v>
      </c>
      <c r="C1436" s="1">
        <f t="shared" si="132"/>
        <v>1.9291277517421681E-2</v>
      </c>
      <c r="D1436" s="1">
        <f t="shared" si="133"/>
        <v>1.6375239590731872</v>
      </c>
      <c r="F1436" s="1">
        <f t="shared" si="137"/>
        <v>141.82522270358274</v>
      </c>
      <c r="G1436" s="1">
        <f t="shared" si="134"/>
        <v>141.77233573942945</v>
      </c>
      <c r="H1436">
        <v>0</v>
      </c>
      <c r="I1436" s="1">
        <f t="shared" si="135"/>
        <v>0</v>
      </c>
      <c r="J1436" s="1">
        <f t="shared" si="136"/>
        <v>0</v>
      </c>
    </row>
    <row r="1437" spans="1:10" x14ac:dyDescent="0.25">
      <c r="A1437" s="2">
        <v>36073</v>
      </c>
      <c r="B1437" s="1">
        <v>68.872176999999994</v>
      </c>
      <c r="C1437" s="1">
        <f t="shared" si="132"/>
        <v>-2.0167131412205695E-2</v>
      </c>
      <c r="D1437" s="1">
        <f t="shared" si="133"/>
        <v>-1.7884930057941448</v>
      </c>
      <c r="F1437" s="1">
        <f t="shared" si="137"/>
        <v>141.93099663188931</v>
      </c>
      <c r="G1437" s="1">
        <f t="shared" si="134"/>
        <v>141.87810966773603</v>
      </c>
      <c r="H1437">
        <v>0</v>
      </c>
      <c r="I1437" s="1">
        <f t="shared" si="135"/>
        <v>0</v>
      </c>
      <c r="J1437" s="1">
        <f t="shared" si="136"/>
        <v>0</v>
      </c>
    </row>
    <row r="1438" spans="1:10" x14ac:dyDescent="0.25">
      <c r="A1438" s="2">
        <v>36074</v>
      </c>
      <c r="B1438" s="1">
        <v>68.806702000000001</v>
      </c>
      <c r="C1438" s="1">
        <f t="shared" si="132"/>
        <v>-9.5067417427493518E-4</v>
      </c>
      <c r="D1438" s="1">
        <f t="shared" si="133"/>
        <v>-0.12000432904049427</v>
      </c>
    </row>
    <row r="1439" spans="1:10" x14ac:dyDescent="0.25">
      <c r="A1439" s="2">
        <v>36075</v>
      </c>
      <c r="B1439" s="1">
        <v>67.781693000000004</v>
      </c>
      <c r="C1439" s="1">
        <f t="shared" si="132"/>
        <v>-1.4896935475849389E-2</v>
      </c>
      <c r="D1439" s="1">
        <f t="shared" si="133"/>
        <v>-1.3309028196735289</v>
      </c>
    </row>
    <row r="1440" spans="1:10" x14ac:dyDescent="0.25">
      <c r="A1440" s="2">
        <v>36076</v>
      </c>
      <c r="B1440" s="1">
        <v>67.410956999999996</v>
      </c>
      <c r="C1440" s="1">
        <f t="shared" si="132"/>
        <v>-5.4695594575958429E-3</v>
      </c>
      <c r="D1440" s="1">
        <f t="shared" si="133"/>
        <v>-0.51236119448222894</v>
      </c>
    </row>
    <row r="1441" spans="1:4" x14ac:dyDescent="0.25">
      <c r="A1441" s="2">
        <v>36077</v>
      </c>
      <c r="B1441" s="1">
        <v>68.763092</v>
      </c>
      <c r="C1441" s="1">
        <f t="shared" si="132"/>
        <v>2.0058089369655502E-2</v>
      </c>
      <c r="D1441" s="1">
        <f t="shared" si="133"/>
        <v>1.7041031873258967</v>
      </c>
    </row>
    <row r="1442" spans="1:4" x14ac:dyDescent="0.25">
      <c r="A1442" s="2">
        <v>36080</v>
      </c>
      <c r="B1442" s="1">
        <v>69.766272999999998</v>
      </c>
      <c r="C1442" s="1">
        <f t="shared" si="132"/>
        <v>1.4588945476739147E-2</v>
      </c>
      <c r="D1442" s="1">
        <f t="shared" si="133"/>
        <v>1.2292391401249709</v>
      </c>
    </row>
    <row r="1443" spans="1:4" x14ac:dyDescent="0.25">
      <c r="A1443" s="2">
        <v>36081</v>
      </c>
      <c r="B1443" s="1">
        <v>69.526404999999997</v>
      </c>
      <c r="C1443" s="1">
        <f t="shared" si="132"/>
        <v>-3.4381656018804573E-3</v>
      </c>
      <c r="D1443" s="1">
        <f t="shared" si="133"/>
        <v>-0.33598333230283023</v>
      </c>
    </row>
    <row r="1444" spans="1:4" x14ac:dyDescent="0.25">
      <c r="A1444" s="2">
        <v>36082</v>
      </c>
      <c r="B1444" s="1">
        <v>70.180687000000006</v>
      </c>
      <c r="C1444" s="1">
        <f t="shared" si="132"/>
        <v>9.4105541628394154E-3</v>
      </c>
      <c r="D1444" s="1">
        <f t="shared" si="133"/>
        <v>0.77961998483203976</v>
      </c>
    </row>
    <row r="1445" spans="1:4" x14ac:dyDescent="0.25">
      <c r="A1445" s="2">
        <v>36083</v>
      </c>
      <c r="B1445" s="1">
        <v>73.953590000000005</v>
      </c>
      <c r="C1445" s="1">
        <f t="shared" si="132"/>
        <v>5.3759847064477999E-2</v>
      </c>
      <c r="D1445" s="1">
        <f t="shared" si="133"/>
        <v>4.6302929841378688</v>
      </c>
    </row>
    <row r="1446" spans="1:4" x14ac:dyDescent="0.25">
      <c r="A1446" s="2">
        <v>36084</v>
      </c>
      <c r="B1446" s="1">
        <v>73.975425999999999</v>
      </c>
      <c r="C1446" s="1">
        <f t="shared" si="132"/>
        <v>2.9526626090759493E-4</v>
      </c>
      <c r="D1446" s="1">
        <f t="shared" si="133"/>
        <v>-1.1824268466778554E-2</v>
      </c>
    </row>
    <row r="1447" spans="1:4" x14ac:dyDescent="0.25">
      <c r="A1447" s="2">
        <v>36087</v>
      </c>
      <c r="B1447" s="1">
        <v>74.237151999999995</v>
      </c>
      <c r="C1447" s="1">
        <f t="shared" si="132"/>
        <v>3.5380127449349992E-3</v>
      </c>
      <c r="D1447" s="1">
        <f t="shared" si="133"/>
        <v>0.26973053235794631</v>
      </c>
    </row>
    <row r="1448" spans="1:4" x14ac:dyDescent="0.25">
      <c r="A1448" s="2">
        <v>36088</v>
      </c>
      <c r="B1448" s="1">
        <v>74.673309000000003</v>
      </c>
      <c r="C1448" s="1">
        <f t="shared" si="132"/>
        <v>5.8751849747685448E-3</v>
      </c>
      <c r="D1448" s="1">
        <f t="shared" si="133"/>
        <v>0.47265791656918177</v>
      </c>
    </row>
    <row r="1449" spans="1:4" x14ac:dyDescent="0.25">
      <c r="A1449" s="2">
        <v>36089</v>
      </c>
      <c r="B1449" s="1">
        <v>74.411606000000006</v>
      </c>
      <c r="C1449" s="1">
        <f t="shared" si="132"/>
        <v>-3.5046391207867477E-3</v>
      </c>
      <c r="D1449" s="1">
        <f t="shared" si="133"/>
        <v>-0.3417549639946591</v>
      </c>
    </row>
    <row r="1450" spans="1:4" x14ac:dyDescent="0.25">
      <c r="A1450" s="2">
        <v>36090</v>
      </c>
      <c r="B1450" s="1">
        <v>75.523803999999998</v>
      </c>
      <c r="C1450" s="1">
        <f t="shared" si="132"/>
        <v>1.4946566265482727E-2</v>
      </c>
      <c r="D1450" s="1">
        <f t="shared" si="133"/>
        <v>1.2602899331615038</v>
      </c>
    </row>
    <row r="1451" spans="1:4" x14ac:dyDescent="0.25">
      <c r="A1451" s="2">
        <v>36091</v>
      </c>
      <c r="B1451" s="1">
        <v>74.564239999999998</v>
      </c>
      <c r="C1451" s="1">
        <f t="shared" si="132"/>
        <v>-1.2705451118431486E-2</v>
      </c>
      <c r="D1451" s="1">
        <f t="shared" si="133"/>
        <v>-1.1406249349228923</v>
      </c>
    </row>
    <row r="1452" spans="1:4" x14ac:dyDescent="0.25">
      <c r="A1452" s="2">
        <v>36094</v>
      </c>
      <c r="B1452" s="1">
        <v>75.109474000000006</v>
      </c>
      <c r="C1452" s="1">
        <f t="shared" si="132"/>
        <v>7.3122719416171579E-3</v>
      </c>
      <c r="D1452" s="1">
        <f t="shared" si="133"/>
        <v>0.59743447147776763</v>
      </c>
    </row>
    <row r="1453" spans="1:4" x14ac:dyDescent="0.25">
      <c r="A1453" s="2">
        <v>36095</v>
      </c>
      <c r="B1453" s="1">
        <v>74.673309000000003</v>
      </c>
      <c r="C1453" s="1">
        <f t="shared" si="132"/>
        <v>-5.8070570431634572E-3</v>
      </c>
      <c r="D1453" s="1">
        <f t="shared" si="133"/>
        <v>-0.54166476969273925</v>
      </c>
    </row>
    <row r="1454" spans="1:4" x14ac:dyDescent="0.25">
      <c r="A1454" s="2">
        <v>36096</v>
      </c>
      <c r="B1454" s="1">
        <v>74.542465000000007</v>
      </c>
      <c r="C1454" s="1">
        <f t="shared" si="132"/>
        <v>-1.7522191228996719E-3</v>
      </c>
      <c r="D1454" s="1">
        <f t="shared" si="133"/>
        <v>-0.18959929413373061</v>
      </c>
    </row>
    <row r="1455" spans="1:4" x14ac:dyDescent="0.25">
      <c r="A1455" s="2">
        <v>36097</v>
      </c>
      <c r="B1455" s="1">
        <v>76.352547000000001</v>
      </c>
      <c r="C1455" s="1">
        <f t="shared" si="132"/>
        <v>2.4282561624437749E-2</v>
      </c>
      <c r="D1455" s="1">
        <f t="shared" si="133"/>
        <v>2.0708973385626481</v>
      </c>
    </row>
    <row r="1456" spans="1:4" x14ac:dyDescent="0.25">
      <c r="A1456" s="2">
        <v>36098</v>
      </c>
      <c r="B1456" s="1">
        <v>76.766959999999997</v>
      </c>
      <c r="C1456" s="1">
        <f t="shared" si="132"/>
        <v>5.4276250928472118E-3</v>
      </c>
      <c r="D1456" s="1">
        <f t="shared" si="133"/>
        <v>0.43379806920455094</v>
      </c>
    </row>
    <row r="1457" spans="1:4" x14ac:dyDescent="0.25">
      <c r="A1457" s="2">
        <v>36101</v>
      </c>
      <c r="B1457" s="1">
        <v>78.075478000000004</v>
      </c>
      <c r="C1457" s="1">
        <f t="shared" si="132"/>
        <v>1.7045327833745228E-2</v>
      </c>
      <c r="D1457" s="1">
        <f t="shared" si="133"/>
        <v>1.4425170663158766</v>
      </c>
    </row>
    <row r="1458" spans="1:4" x14ac:dyDescent="0.25">
      <c r="A1458" s="2">
        <v>36102</v>
      </c>
      <c r="B1458" s="1">
        <v>77.508460999999997</v>
      </c>
      <c r="C1458" s="1">
        <f t="shared" si="132"/>
        <v>-7.2624211151164127E-3</v>
      </c>
      <c r="D1458" s="1">
        <f t="shared" si="133"/>
        <v>-0.66802825306232361</v>
      </c>
    </row>
    <row r="1459" spans="1:4" x14ac:dyDescent="0.25">
      <c r="A1459" s="2">
        <v>36103</v>
      </c>
      <c r="B1459" s="1">
        <v>78.337188999999995</v>
      </c>
      <c r="C1459" s="1">
        <f t="shared" si="132"/>
        <v>1.0692097215038216E-2</v>
      </c>
      <c r="D1459" s="1">
        <f t="shared" si="133"/>
        <v>0.89089127926946643</v>
      </c>
    </row>
    <row r="1460" spans="1:4" x14ac:dyDescent="0.25">
      <c r="A1460" s="2">
        <v>36104</v>
      </c>
      <c r="B1460" s="1">
        <v>79.405777</v>
      </c>
      <c r="C1460" s="1">
        <f t="shared" si="132"/>
        <v>1.364087751476512E-2</v>
      </c>
      <c r="D1460" s="1">
        <f t="shared" si="133"/>
        <v>1.1469221636000666</v>
      </c>
    </row>
    <row r="1461" spans="1:4" x14ac:dyDescent="0.25">
      <c r="A1461" s="2">
        <v>36105</v>
      </c>
      <c r="B1461" s="1">
        <v>79.645720999999995</v>
      </c>
      <c r="C1461" s="1">
        <f t="shared" si="132"/>
        <v>3.0217448788391575E-3</v>
      </c>
      <c r="D1461" s="1">
        <f t="shared" si="133"/>
        <v>0.22490504355492089</v>
      </c>
    </row>
    <row r="1462" spans="1:4" x14ac:dyDescent="0.25">
      <c r="A1462" s="2">
        <v>36108</v>
      </c>
      <c r="B1462" s="1">
        <v>79.078674000000007</v>
      </c>
      <c r="C1462" s="1">
        <f t="shared" si="132"/>
        <v>-7.1196166332650581E-3</v>
      </c>
      <c r="D1462" s="1">
        <f t="shared" si="133"/>
        <v>-0.65562910695497822</v>
      </c>
    </row>
    <row r="1463" spans="1:4" x14ac:dyDescent="0.25">
      <c r="A1463" s="2">
        <v>36109</v>
      </c>
      <c r="B1463" s="1">
        <v>78.860579999999999</v>
      </c>
      <c r="C1463" s="1">
        <f t="shared" si="132"/>
        <v>-2.7579369881696267E-3</v>
      </c>
      <c r="D1463" s="1">
        <f t="shared" si="133"/>
        <v>-0.27692178284406194</v>
      </c>
    </row>
    <row r="1464" spans="1:4" x14ac:dyDescent="0.25">
      <c r="A1464" s="2">
        <v>36110</v>
      </c>
      <c r="B1464" s="1">
        <v>78.337188999999995</v>
      </c>
      <c r="C1464" s="1">
        <f t="shared" si="132"/>
        <v>-6.6369154272008105E-3</v>
      </c>
      <c r="D1464" s="1">
        <f t="shared" si="133"/>
        <v>-0.61371807795511613</v>
      </c>
    </row>
    <row r="1465" spans="1:4" x14ac:dyDescent="0.25">
      <c r="A1465" s="2">
        <v>36111</v>
      </c>
      <c r="B1465" s="1">
        <v>78.249954000000002</v>
      </c>
      <c r="C1465" s="1">
        <f t="shared" si="132"/>
        <v>-1.1135834858714759E-3</v>
      </c>
      <c r="D1465" s="1">
        <f t="shared" si="133"/>
        <v>-0.13414909768182523</v>
      </c>
    </row>
    <row r="1466" spans="1:4" x14ac:dyDescent="0.25">
      <c r="A1466" s="2">
        <v>36112</v>
      </c>
      <c r="B1466" s="1">
        <v>79.013205999999997</v>
      </c>
      <c r="C1466" s="1">
        <f t="shared" si="132"/>
        <v>9.7540249033244708E-3</v>
      </c>
      <c r="D1466" s="1">
        <f t="shared" si="133"/>
        <v>0.80944218536567036</v>
      </c>
    </row>
    <row r="1467" spans="1:4" x14ac:dyDescent="0.25">
      <c r="A1467" s="2">
        <v>36115</v>
      </c>
      <c r="B1467" s="1">
        <v>79.602089000000007</v>
      </c>
      <c r="C1467" s="1">
        <f t="shared" si="132"/>
        <v>7.4529693175595206E-3</v>
      </c>
      <c r="D1467" s="1">
        <f t="shared" si="133"/>
        <v>0.60965066594598705</v>
      </c>
    </row>
    <row r="1468" spans="1:4" x14ac:dyDescent="0.25">
      <c r="A1468" s="2">
        <v>36116</v>
      </c>
      <c r="B1468" s="1">
        <v>79.602089000000007</v>
      </c>
      <c r="C1468" s="1">
        <f t="shared" si="132"/>
        <v>0</v>
      </c>
      <c r="D1468" s="1">
        <f t="shared" si="133"/>
        <v>-3.7461065450318687E-2</v>
      </c>
    </row>
    <row r="1469" spans="1:4" x14ac:dyDescent="0.25">
      <c r="A1469" s="2">
        <v>36117</v>
      </c>
      <c r="B1469" s="1">
        <v>80.081885999999997</v>
      </c>
      <c r="C1469" s="1">
        <f t="shared" si="132"/>
        <v>6.0274423200123639E-3</v>
      </c>
      <c r="D1469" s="1">
        <f t="shared" si="133"/>
        <v>0.4858778172692152</v>
      </c>
    </row>
    <row r="1470" spans="1:4" x14ac:dyDescent="0.25">
      <c r="A1470" s="2">
        <v>36118</v>
      </c>
      <c r="B1470" s="1">
        <v>80.779739000000006</v>
      </c>
      <c r="C1470" s="1">
        <f t="shared" si="132"/>
        <v>8.714242818906752E-3</v>
      </c>
      <c r="D1470" s="1">
        <f t="shared" si="133"/>
        <v>0.71916203576983961</v>
      </c>
    </row>
    <row r="1471" spans="1:4" x14ac:dyDescent="0.25">
      <c r="A1471" s="2">
        <v>36119</v>
      </c>
      <c r="B1471" s="1">
        <v>81.390404000000004</v>
      </c>
      <c r="C1471" s="1">
        <f t="shared" si="132"/>
        <v>7.5596307633526436E-3</v>
      </c>
      <c r="D1471" s="1">
        <f t="shared" si="133"/>
        <v>0.61891165575011819</v>
      </c>
    </row>
    <row r="1472" spans="1:4" x14ac:dyDescent="0.25">
      <c r="A1472" s="2">
        <v>36122</v>
      </c>
      <c r="B1472" s="1">
        <v>83.309601000000001</v>
      </c>
      <c r="C1472" s="1">
        <f t="shared" si="132"/>
        <v>2.3580138513626211E-2</v>
      </c>
      <c r="D1472" s="1">
        <f t="shared" si="133"/>
        <v>2.0099087290511206</v>
      </c>
    </row>
    <row r="1473" spans="1:4" x14ac:dyDescent="0.25">
      <c r="A1473" s="2">
        <v>36123</v>
      </c>
      <c r="B1473" s="1">
        <v>82.786201000000005</v>
      </c>
      <c r="C1473" s="1">
        <f t="shared" si="132"/>
        <v>-6.2825892060147451E-3</v>
      </c>
      <c r="D1473" s="1">
        <f t="shared" si="133"/>
        <v>-0.58295333913744629</v>
      </c>
    </row>
    <row r="1474" spans="1:4" x14ac:dyDescent="0.25">
      <c r="A1474" s="2">
        <v>36124</v>
      </c>
      <c r="B1474" s="1">
        <v>82.786201000000005</v>
      </c>
      <c r="C1474" s="1">
        <f t="shared" si="132"/>
        <v>0</v>
      </c>
      <c r="D1474" s="1">
        <f t="shared" si="133"/>
        <v>-3.7461065450318687E-2</v>
      </c>
    </row>
    <row r="1475" spans="1:4" x14ac:dyDescent="0.25">
      <c r="A1475" s="2">
        <v>36126</v>
      </c>
      <c r="B1475" s="1">
        <v>83.396834999999996</v>
      </c>
      <c r="C1475" s="1">
        <f t="shared" si="132"/>
        <v>7.3760360135379363E-3</v>
      </c>
      <c r="D1475" s="1">
        <f t="shared" si="133"/>
        <v>0.60297085264658812</v>
      </c>
    </row>
    <row r="1476" spans="1:4" x14ac:dyDescent="0.25">
      <c r="A1476" s="2">
        <v>36129</v>
      </c>
      <c r="B1476" s="1">
        <v>81.041472999999996</v>
      </c>
      <c r="C1476" s="1">
        <f t="shared" ref="C1476:C1539" si="138">(B1476-B1475)/B1475</f>
        <v>-2.8242822404471339E-2</v>
      </c>
      <c r="D1476" s="1">
        <f t="shared" ref="D1476:D1539" si="139">(C1476-$L$3)/$L$4</f>
        <v>-2.4896731874855123</v>
      </c>
    </row>
    <row r="1477" spans="1:4" x14ac:dyDescent="0.25">
      <c r="A1477" s="2">
        <v>36130</v>
      </c>
      <c r="B1477" s="1">
        <v>82.088295000000002</v>
      </c>
      <c r="C1477" s="1">
        <f t="shared" si="138"/>
        <v>1.2917114672878736E-2</v>
      </c>
      <c r="D1477" s="1">
        <f t="shared" si="139"/>
        <v>1.084080709975678</v>
      </c>
    </row>
    <row r="1478" spans="1:4" x14ac:dyDescent="0.25">
      <c r="A1478" s="2">
        <v>36131</v>
      </c>
      <c r="B1478" s="1">
        <v>81.848350999999994</v>
      </c>
      <c r="C1478" s="1">
        <f t="shared" si="138"/>
        <v>-2.9229989488758217E-3</v>
      </c>
      <c r="D1478" s="1">
        <f t="shared" si="139"/>
        <v>-0.29125345745978826</v>
      </c>
    </row>
    <row r="1479" spans="1:4" x14ac:dyDescent="0.25">
      <c r="A1479" s="2">
        <v>36132</v>
      </c>
      <c r="B1479" s="1">
        <v>80.496277000000006</v>
      </c>
      <c r="C1479" s="1">
        <f t="shared" si="138"/>
        <v>-1.6519257669589307E-2</v>
      </c>
      <c r="D1479" s="1">
        <f t="shared" si="139"/>
        <v>-1.4717626137961557</v>
      </c>
    </row>
    <row r="1480" spans="1:4" x14ac:dyDescent="0.25">
      <c r="A1480" s="2">
        <v>36133</v>
      </c>
      <c r="B1480" s="1">
        <v>82.611694</v>
      </c>
      <c r="C1480" s="1">
        <f t="shared" si="138"/>
        <v>2.6279687444426696E-2</v>
      </c>
      <c r="D1480" s="1">
        <f t="shared" si="139"/>
        <v>2.2442998432723416</v>
      </c>
    </row>
    <row r="1481" spans="1:4" x14ac:dyDescent="0.25">
      <c r="A1481" s="2">
        <v>36136</v>
      </c>
      <c r="B1481" s="1">
        <v>83.004272</v>
      </c>
      <c r="C1481" s="1">
        <f t="shared" si="138"/>
        <v>4.7520875192318453E-3</v>
      </c>
      <c r="D1481" s="1">
        <f t="shared" si="139"/>
        <v>0.37514382412996589</v>
      </c>
    </row>
    <row r="1482" spans="1:4" x14ac:dyDescent="0.25">
      <c r="A1482" s="2">
        <v>36137</v>
      </c>
      <c r="B1482" s="1">
        <v>82.633492000000004</v>
      </c>
      <c r="C1482" s="1">
        <f t="shared" si="138"/>
        <v>-4.4669989997622814E-3</v>
      </c>
      <c r="D1482" s="1">
        <f t="shared" si="139"/>
        <v>-0.42531285092208282</v>
      </c>
    </row>
    <row r="1483" spans="1:4" x14ac:dyDescent="0.25">
      <c r="A1483" s="2">
        <v>36138</v>
      </c>
      <c r="B1483" s="1">
        <v>82.786201000000005</v>
      </c>
      <c r="C1483" s="1">
        <f t="shared" si="138"/>
        <v>1.8480279158479898E-3</v>
      </c>
      <c r="D1483" s="1">
        <f t="shared" si="139"/>
        <v>0.12299586028471048</v>
      </c>
    </row>
    <row r="1484" spans="1:4" x14ac:dyDescent="0.25">
      <c r="A1484" s="2">
        <v>36139</v>
      </c>
      <c r="B1484" s="1">
        <v>81.575798000000006</v>
      </c>
      <c r="C1484" s="1">
        <f t="shared" si="138"/>
        <v>-1.4620830348284727E-2</v>
      </c>
      <c r="D1484" s="1">
        <f t="shared" si="139"/>
        <v>-1.3069297078126212</v>
      </c>
    </row>
    <row r="1485" spans="1:4" x14ac:dyDescent="0.25">
      <c r="A1485" s="2">
        <v>36140</v>
      </c>
      <c r="B1485" s="1">
        <v>81.739365000000006</v>
      </c>
      <c r="C1485" s="1">
        <f t="shared" si="138"/>
        <v>2.0050922456192272E-3</v>
      </c>
      <c r="D1485" s="1">
        <f t="shared" si="139"/>
        <v>0.13663313236355853</v>
      </c>
    </row>
    <row r="1486" spans="1:4" x14ac:dyDescent="0.25">
      <c r="A1486" s="2">
        <v>36143</v>
      </c>
      <c r="B1486" s="1">
        <v>79.384017999999998</v>
      </c>
      <c r="C1486" s="1">
        <f t="shared" si="138"/>
        <v>-2.8815332734723455E-2</v>
      </c>
      <c r="D1486" s="1">
        <f t="shared" si="139"/>
        <v>-2.5393819861221649</v>
      </c>
    </row>
    <row r="1487" spans="1:4" x14ac:dyDescent="0.25">
      <c r="A1487" s="2">
        <v>36144</v>
      </c>
      <c r="B1487" s="1">
        <v>81.434036000000006</v>
      </c>
      <c r="C1487" s="1">
        <f t="shared" si="138"/>
        <v>2.5824064486128791E-2</v>
      </c>
      <c r="D1487" s="1">
        <f t="shared" si="139"/>
        <v>2.2047399110030095</v>
      </c>
    </row>
    <row r="1488" spans="1:4" x14ac:dyDescent="0.25">
      <c r="A1488" s="2">
        <v>36145</v>
      </c>
      <c r="B1488" s="1">
        <v>81.324959000000007</v>
      </c>
      <c r="C1488" s="1">
        <f t="shared" si="138"/>
        <v>-1.3394522162698554E-3</v>
      </c>
      <c r="D1488" s="1">
        <f t="shared" si="139"/>
        <v>-0.15376038265679703</v>
      </c>
    </row>
    <row r="1489" spans="1:4" x14ac:dyDescent="0.25">
      <c r="A1489" s="2">
        <v>36146</v>
      </c>
      <c r="B1489" s="1">
        <v>82.622580999999997</v>
      </c>
      <c r="C1489" s="1">
        <f t="shared" si="138"/>
        <v>1.5956011733125986E-2</v>
      </c>
      <c r="D1489" s="1">
        <f t="shared" si="139"/>
        <v>1.3479360747842473</v>
      </c>
    </row>
    <row r="1490" spans="1:4" x14ac:dyDescent="0.25">
      <c r="A1490" s="2">
        <v>36147</v>
      </c>
      <c r="B1490" s="1">
        <v>82.973686000000001</v>
      </c>
      <c r="C1490" s="1">
        <f t="shared" si="138"/>
        <v>4.2495041397944714E-3</v>
      </c>
      <c r="D1490" s="1">
        <f t="shared" si="139"/>
        <v>0.33150650496477418</v>
      </c>
    </row>
    <row r="1491" spans="1:4" x14ac:dyDescent="0.25">
      <c r="A1491" s="2">
        <v>36150</v>
      </c>
      <c r="B1491" s="1">
        <v>84.133339000000007</v>
      </c>
      <c r="C1491" s="1">
        <f t="shared" si="138"/>
        <v>1.3976153837495007E-2</v>
      </c>
      <c r="D1491" s="1">
        <f t="shared" si="139"/>
        <v>1.1760328753786262</v>
      </c>
    </row>
    <row r="1492" spans="1:4" x14ac:dyDescent="0.25">
      <c r="A1492" s="2">
        <v>36151</v>
      </c>
      <c r="B1492" s="1">
        <v>84.505370999999997</v>
      </c>
      <c r="C1492" s="1">
        <f t="shared" si="138"/>
        <v>4.4219331411533558E-3</v>
      </c>
      <c r="D1492" s="1">
        <f t="shared" si="139"/>
        <v>0.34647783046713393</v>
      </c>
    </row>
    <row r="1493" spans="1:4" x14ac:dyDescent="0.25">
      <c r="A1493" s="2">
        <v>36152</v>
      </c>
      <c r="B1493" s="1">
        <v>86.277725000000004</v>
      </c>
      <c r="C1493" s="1">
        <f t="shared" si="138"/>
        <v>2.0973270444549698E-2</v>
      </c>
      <c r="D1493" s="1">
        <f t="shared" si="139"/>
        <v>1.783564726033779</v>
      </c>
    </row>
    <row r="1494" spans="1:4" x14ac:dyDescent="0.25">
      <c r="A1494" s="2">
        <v>36153</v>
      </c>
      <c r="B1494" s="1">
        <v>85.905738999999997</v>
      </c>
      <c r="C1494" s="1">
        <f t="shared" si="138"/>
        <v>-4.3114952324021846E-3</v>
      </c>
      <c r="D1494" s="1">
        <f t="shared" si="139"/>
        <v>-0.41181107628067165</v>
      </c>
    </row>
    <row r="1495" spans="1:4" x14ac:dyDescent="0.25">
      <c r="A1495" s="2">
        <v>36157</v>
      </c>
      <c r="B1495" s="1">
        <v>85.686981000000003</v>
      </c>
      <c r="C1495" s="1">
        <f t="shared" si="138"/>
        <v>-2.5464887741666947E-3</v>
      </c>
      <c r="D1495" s="1">
        <f t="shared" si="139"/>
        <v>-0.25856257404633953</v>
      </c>
    </row>
    <row r="1496" spans="1:4" x14ac:dyDescent="0.25">
      <c r="A1496" s="2">
        <v>36158</v>
      </c>
      <c r="B1496" s="1">
        <v>87.043610000000001</v>
      </c>
      <c r="C1496" s="1">
        <f t="shared" si="138"/>
        <v>1.5832381817723257E-2</v>
      </c>
      <c r="D1496" s="1">
        <f t="shared" si="139"/>
        <v>1.3372017801427611</v>
      </c>
    </row>
    <row r="1497" spans="1:4" x14ac:dyDescent="0.25">
      <c r="A1497" s="2">
        <v>36159</v>
      </c>
      <c r="B1497" s="1">
        <v>86.343384</v>
      </c>
      <c r="C1497" s="1">
        <f t="shared" si="138"/>
        <v>-8.0445422702482196E-3</v>
      </c>
      <c r="D1497" s="1">
        <f t="shared" si="139"/>
        <v>-0.73593672729508108</v>
      </c>
    </row>
    <row r="1498" spans="1:4" x14ac:dyDescent="0.25">
      <c r="A1498" s="2">
        <v>36160</v>
      </c>
      <c r="B1498" s="1">
        <v>86.343384</v>
      </c>
      <c r="C1498" s="1">
        <f t="shared" si="138"/>
        <v>0</v>
      </c>
      <c r="D1498" s="1">
        <f t="shared" si="139"/>
        <v>-3.7461065450318687E-2</v>
      </c>
    </row>
    <row r="1499" spans="1:4" x14ac:dyDescent="0.25">
      <c r="A1499" s="2">
        <v>36164</v>
      </c>
      <c r="B1499" s="1">
        <v>86.146407999999994</v>
      </c>
      <c r="C1499" s="1">
        <f t="shared" si="138"/>
        <v>-2.2813097063697028E-3</v>
      </c>
      <c r="D1499" s="1">
        <f t="shared" si="139"/>
        <v>-0.2355381285695721</v>
      </c>
    </row>
    <row r="1500" spans="1:4" x14ac:dyDescent="0.25">
      <c r="A1500" s="2">
        <v>36165</v>
      </c>
      <c r="B1500" s="1">
        <v>87.131103999999993</v>
      </c>
      <c r="C1500" s="1">
        <f t="shared" si="138"/>
        <v>1.1430494002721503E-2</v>
      </c>
      <c r="D1500" s="1">
        <f t="shared" si="139"/>
        <v>0.95500334029854184</v>
      </c>
    </row>
    <row r="1501" spans="1:4" x14ac:dyDescent="0.25">
      <c r="A1501" s="2">
        <v>36166</v>
      </c>
      <c r="B1501" s="1">
        <v>89.231712000000002</v>
      </c>
      <c r="C1501" s="1">
        <f t="shared" si="138"/>
        <v>2.4108589281733518E-2</v>
      </c>
      <c r="D1501" s="1">
        <f t="shared" si="139"/>
        <v>2.0557920108596126</v>
      </c>
    </row>
    <row r="1502" spans="1:4" x14ac:dyDescent="0.25">
      <c r="A1502" s="2">
        <v>36167</v>
      </c>
      <c r="B1502" s="1">
        <v>88.794066999999998</v>
      </c>
      <c r="C1502" s="1">
        <f t="shared" si="138"/>
        <v>-4.9045904218446845E-3</v>
      </c>
      <c r="D1502" s="1">
        <f t="shared" si="139"/>
        <v>-0.46330717650192293</v>
      </c>
    </row>
    <row r="1503" spans="1:4" x14ac:dyDescent="0.25">
      <c r="A1503" s="2">
        <v>36168</v>
      </c>
      <c r="B1503" s="1">
        <v>89.450515999999993</v>
      </c>
      <c r="C1503" s="1">
        <f t="shared" si="138"/>
        <v>7.3929376385022992E-3</v>
      </c>
      <c r="D1503" s="1">
        <f t="shared" si="139"/>
        <v>0.60443835362882503</v>
      </c>
    </row>
    <row r="1504" spans="1:4" x14ac:dyDescent="0.25">
      <c r="A1504" s="2">
        <v>36171</v>
      </c>
      <c r="B1504" s="1">
        <v>88.597121999999999</v>
      </c>
      <c r="C1504" s="1">
        <f t="shared" si="138"/>
        <v>-9.5404033219886001E-3</v>
      </c>
      <c r="D1504" s="1">
        <f t="shared" si="139"/>
        <v>-0.86581640261313075</v>
      </c>
    </row>
    <row r="1505" spans="1:4" x14ac:dyDescent="0.25">
      <c r="A1505" s="2">
        <v>36172</v>
      </c>
      <c r="B1505" s="1">
        <v>86.999854999999997</v>
      </c>
      <c r="C1505" s="1">
        <f t="shared" si="138"/>
        <v>-1.8028429862541159E-2</v>
      </c>
      <c r="D1505" s="1">
        <f t="shared" si="139"/>
        <v>-1.6027980426493664</v>
      </c>
    </row>
    <row r="1506" spans="1:4" x14ac:dyDescent="0.25">
      <c r="A1506" s="2">
        <v>36173</v>
      </c>
      <c r="B1506" s="1">
        <v>86.387169</v>
      </c>
      <c r="C1506" s="1">
        <f t="shared" si="138"/>
        <v>-7.0423795533911702E-3</v>
      </c>
      <c r="D1506" s="1">
        <f t="shared" si="139"/>
        <v>-0.64892291800456503</v>
      </c>
    </row>
    <row r="1507" spans="1:4" x14ac:dyDescent="0.25">
      <c r="A1507" s="2">
        <v>36174</v>
      </c>
      <c r="B1507" s="1">
        <v>84.877319</v>
      </c>
      <c r="C1507" s="1">
        <f t="shared" si="138"/>
        <v>-1.747771130224212E-2</v>
      </c>
      <c r="D1507" s="1">
        <f t="shared" si="139"/>
        <v>-1.5549813368664038</v>
      </c>
    </row>
    <row r="1508" spans="1:4" x14ac:dyDescent="0.25">
      <c r="A1508" s="2">
        <v>36175</v>
      </c>
      <c r="B1508" s="1">
        <v>87.087363999999994</v>
      </c>
      <c r="C1508" s="1">
        <f t="shared" si="138"/>
        <v>2.6038110369626472E-2</v>
      </c>
      <c r="D1508" s="1">
        <f t="shared" si="139"/>
        <v>2.2233246651280663</v>
      </c>
    </row>
    <row r="1509" spans="1:4" x14ac:dyDescent="0.25">
      <c r="A1509" s="2">
        <v>36179</v>
      </c>
      <c r="B1509" s="1">
        <v>87.656265000000005</v>
      </c>
      <c r="C1509" s="1">
        <f t="shared" si="138"/>
        <v>6.5325320904191225E-3</v>
      </c>
      <c r="D1509" s="1">
        <f t="shared" si="139"/>
        <v>0.52973275640983508</v>
      </c>
    </row>
    <row r="1510" spans="1:4" x14ac:dyDescent="0.25">
      <c r="A1510" s="2">
        <v>36180</v>
      </c>
      <c r="B1510" s="1">
        <v>88.356468000000007</v>
      </c>
      <c r="C1510" s="1">
        <f t="shared" si="138"/>
        <v>7.9880542480335187E-3</v>
      </c>
      <c r="D1510" s="1">
        <f t="shared" si="139"/>
        <v>0.65610996572967162</v>
      </c>
    </row>
    <row r="1511" spans="1:4" x14ac:dyDescent="0.25">
      <c r="A1511" s="2">
        <v>36181</v>
      </c>
      <c r="B1511" s="1">
        <v>86.015136999999996</v>
      </c>
      <c r="C1511" s="1">
        <f t="shared" si="138"/>
        <v>-2.6498693904333192E-2</v>
      </c>
      <c r="D1511" s="1">
        <f t="shared" si="139"/>
        <v>-2.3382374354500248</v>
      </c>
    </row>
    <row r="1512" spans="1:4" x14ac:dyDescent="0.25">
      <c r="A1512" s="2">
        <v>36182</v>
      </c>
      <c r="B1512" s="1">
        <v>85.818259999999995</v>
      </c>
      <c r="C1512" s="1">
        <f t="shared" si="138"/>
        <v>-2.2888645750805542E-3</v>
      </c>
      <c r="D1512" s="1">
        <f t="shared" si="139"/>
        <v>-0.23619408782066312</v>
      </c>
    </row>
    <row r="1513" spans="1:4" x14ac:dyDescent="0.25">
      <c r="A1513" s="2">
        <v>36185</v>
      </c>
      <c r="B1513" s="1">
        <v>86.693473999999995</v>
      </c>
      <c r="C1513" s="1">
        <f t="shared" si="138"/>
        <v>1.019845892937004E-2</v>
      </c>
      <c r="D1513" s="1">
        <f t="shared" si="139"/>
        <v>0.84803062707683963</v>
      </c>
    </row>
    <row r="1514" spans="1:4" x14ac:dyDescent="0.25">
      <c r="A1514" s="2">
        <v>36186</v>
      </c>
      <c r="B1514" s="1">
        <v>88.268951000000001</v>
      </c>
      <c r="C1514" s="1">
        <f t="shared" si="138"/>
        <v>1.8172959593244661E-2</v>
      </c>
      <c r="D1514" s="1">
        <f t="shared" si="139"/>
        <v>1.5404248543632428</v>
      </c>
    </row>
    <row r="1515" spans="1:4" x14ac:dyDescent="0.25">
      <c r="A1515" s="2">
        <v>36187</v>
      </c>
      <c r="B1515" s="1">
        <v>87.240448000000001</v>
      </c>
      <c r="C1515" s="1">
        <f t="shared" si="138"/>
        <v>-1.1651922769536489E-2</v>
      </c>
      <c r="D1515" s="1">
        <f t="shared" si="139"/>
        <v>-1.0491512517665296</v>
      </c>
    </row>
    <row r="1516" spans="1:4" x14ac:dyDescent="0.25">
      <c r="A1516" s="2">
        <v>36188</v>
      </c>
      <c r="B1516" s="1">
        <v>88.706573000000006</v>
      </c>
      <c r="C1516" s="1">
        <f t="shared" si="138"/>
        <v>1.680556477655875E-2</v>
      </c>
      <c r="D1516" s="1">
        <f t="shared" si="139"/>
        <v>1.421699392117854</v>
      </c>
    </row>
    <row r="1517" spans="1:4" x14ac:dyDescent="0.25">
      <c r="A1517" s="2">
        <v>36189</v>
      </c>
      <c r="B1517" s="1">
        <v>89.384865000000005</v>
      </c>
      <c r="C1517" s="1">
        <f t="shared" si="138"/>
        <v>7.6464683175168878E-3</v>
      </c>
      <c r="D1517" s="1">
        <f t="shared" si="139"/>
        <v>0.62645141576134622</v>
      </c>
    </row>
    <row r="1518" spans="1:4" x14ac:dyDescent="0.25">
      <c r="A1518" s="2">
        <v>36192</v>
      </c>
      <c r="B1518" s="1">
        <v>88.859718000000001</v>
      </c>
      <c r="C1518" s="1">
        <f t="shared" si="138"/>
        <v>-5.8751221473568706E-3</v>
      </c>
      <c r="D1518" s="1">
        <f t="shared" si="139"/>
        <v>-0.54757459241514017</v>
      </c>
    </row>
    <row r="1519" spans="1:4" x14ac:dyDescent="0.25">
      <c r="A1519" s="2">
        <v>36193</v>
      </c>
      <c r="B1519" s="1">
        <v>88.312729000000004</v>
      </c>
      <c r="C1519" s="1">
        <f t="shared" si="138"/>
        <v>-6.1556463638563017E-3</v>
      </c>
      <c r="D1519" s="1">
        <f t="shared" si="139"/>
        <v>-0.57193139622081868</v>
      </c>
    </row>
    <row r="1520" spans="1:4" x14ac:dyDescent="0.25">
      <c r="A1520" s="2">
        <v>36194</v>
      </c>
      <c r="B1520" s="1">
        <v>89.209807999999995</v>
      </c>
      <c r="C1520" s="1">
        <f t="shared" si="138"/>
        <v>1.0157980736842487E-2</v>
      </c>
      <c r="D1520" s="1">
        <f t="shared" si="139"/>
        <v>0.84451606635154808</v>
      </c>
    </row>
    <row r="1521" spans="1:4" x14ac:dyDescent="0.25">
      <c r="A1521" s="2">
        <v>36195</v>
      </c>
      <c r="B1521" s="1">
        <v>87.875038000000004</v>
      </c>
      <c r="C1521" s="1">
        <f t="shared" si="138"/>
        <v>-1.4962144072768231E-2</v>
      </c>
      <c r="D1521" s="1">
        <f t="shared" si="139"/>
        <v>-1.336564623211973</v>
      </c>
    </row>
    <row r="1522" spans="1:4" x14ac:dyDescent="0.25">
      <c r="A1522" s="2">
        <v>36196</v>
      </c>
      <c r="B1522" s="1">
        <v>86.868545999999995</v>
      </c>
      <c r="C1522" s="1">
        <f t="shared" si="138"/>
        <v>-1.1453673567686066E-2</v>
      </c>
      <c r="D1522" s="1">
        <f t="shared" si="139"/>
        <v>-1.0319380607830235</v>
      </c>
    </row>
    <row r="1523" spans="1:4" x14ac:dyDescent="0.25">
      <c r="A1523" s="2">
        <v>36199</v>
      </c>
      <c r="B1523" s="1">
        <v>87.043610000000001</v>
      </c>
      <c r="C1523" s="1">
        <f t="shared" si="138"/>
        <v>2.0152748959330587E-3</v>
      </c>
      <c r="D1523" s="1">
        <f t="shared" si="139"/>
        <v>0.13751725145677174</v>
      </c>
    </row>
    <row r="1524" spans="1:4" x14ac:dyDescent="0.25">
      <c r="A1524" s="2">
        <v>36200</v>
      </c>
      <c r="B1524" s="1">
        <v>85.096123000000006</v>
      </c>
      <c r="C1524" s="1">
        <f t="shared" si="138"/>
        <v>-2.2373692910944241E-2</v>
      </c>
      <c r="D1524" s="1">
        <f t="shared" si="139"/>
        <v>-1.9800799788569419</v>
      </c>
    </row>
    <row r="1525" spans="1:4" x14ac:dyDescent="0.25">
      <c r="A1525" s="2">
        <v>36201</v>
      </c>
      <c r="B1525" s="1">
        <v>85.643196000000003</v>
      </c>
      <c r="C1525" s="1">
        <f t="shared" si="138"/>
        <v>6.4288827823565766E-3</v>
      </c>
      <c r="D1525" s="1">
        <f t="shared" si="139"/>
        <v>0.52073329856417394</v>
      </c>
    </row>
    <row r="1526" spans="1:4" x14ac:dyDescent="0.25">
      <c r="A1526" s="2">
        <v>36202</v>
      </c>
      <c r="B1526" s="1">
        <v>87.612510999999998</v>
      </c>
      <c r="C1526" s="1">
        <f t="shared" si="138"/>
        <v>2.2994412772732051E-2</v>
      </c>
      <c r="D1526" s="1">
        <f t="shared" si="139"/>
        <v>1.9590524887845207</v>
      </c>
    </row>
    <row r="1527" spans="1:4" x14ac:dyDescent="0.25">
      <c r="A1527" s="2">
        <v>36203</v>
      </c>
      <c r="B1527" s="1">
        <v>86.562186999999994</v>
      </c>
      <c r="C1527" s="1">
        <f t="shared" si="138"/>
        <v>-1.1988287837110426E-2</v>
      </c>
      <c r="D1527" s="1">
        <f t="shared" si="139"/>
        <v>-1.0783564949366815</v>
      </c>
    </row>
    <row r="1528" spans="1:4" x14ac:dyDescent="0.25">
      <c r="A1528" s="2">
        <v>36207</v>
      </c>
      <c r="B1528" s="1">
        <v>86.037064000000001</v>
      </c>
      <c r="C1528" s="1">
        <f t="shared" si="138"/>
        <v>-6.0664248235779159E-3</v>
      </c>
      <c r="D1528" s="1">
        <f t="shared" si="139"/>
        <v>-0.56418464416169478</v>
      </c>
    </row>
    <row r="1529" spans="1:4" x14ac:dyDescent="0.25">
      <c r="A1529" s="2">
        <v>36208</v>
      </c>
      <c r="B1529" s="1">
        <v>85.949516000000003</v>
      </c>
      <c r="C1529" s="1">
        <f t="shared" si="138"/>
        <v>-1.0175614546772329E-3</v>
      </c>
      <c r="D1529" s="1">
        <f t="shared" si="139"/>
        <v>-0.12581188600004636</v>
      </c>
    </row>
    <row r="1530" spans="1:4" x14ac:dyDescent="0.25">
      <c r="A1530" s="2">
        <v>36209</v>
      </c>
      <c r="B1530" s="1">
        <v>86.627823000000006</v>
      </c>
      <c r="C1530" s="1">
        <f t="shared" si="138"/>
        <v>7.891923440267002E-3</v>
      </c>
      <c r="D1530" s="1">
        <f t="shared" si="139"/>
        <v>0.64776330941005511</v>
      </c>
    </row>
    <row r="1531" spans="1:4" x14ac:dyDescent="0.25">
      <c r="A1531" s="2">
        <v>36210</v>
      </c>
      <c r="B1531" s="1">
        <v>86.999854999999997</v>
      </c>
      <c r="C1531" s="1">
        <f t="shared" si="138"/>
        <v>4.2946017470621434E-3</v>
      </c>
      <c r="D1531" s="1">
        <f t="shared" si="139"/>
        <v>0.33542215112905621</v>
      </c>
    </row>
    <row r="1532" spans="1:4" x14ac:dyDescent="0.25">
      <c r="A1532" s="2">
        <v>36213</v>
      </c>
      <c r="B1532" s="1">
        <v>89.319243999999998</v>
      </c>
      <c r="C1532" s="1">
        <f t="shared" si="138"/>
        <v>2.6659688110974449E-2</v>
      </c>
      <c r="D1532" s="1">
        <f t="shared" si="139"/>
        <v>2.2772937922320007</v>
      </c>
    </row>
    <row r="1533" spans="1:4" x14ac:dyDescent="0.25">
      <c r="A1533" s="2">
        <v>36214</v>
      </c>
      <c r="B1533" s="1">
        <v>89.275490000000005</v>
      </c>
      <c r="C1533" s="1">
        <f t="shared" si="138"/>
        <v>-4.898608411866176E-4</v>
      </c>
      <c r="D1533" s="1">
        <f t="shared" si="139"/>
        <v>-7.999373713818804E-2</v>
      </c>
    </row>
    <row r="1534" spans="1:4" x14ac:dyDescent="0.25">
      <c r="A1534" s="2">
        <v>36215</v>
      </c>
      <c r="B1534" s="1">
        <v>87.700050000000005</v>
      </c>
      <c r="C1534" s="1">
        <f t="shared" si="138"/>
        <v>-1.7646948787399547E-2</v>
      </c>
      <c r="D1534" s="1">
        <f t="shared" si="139"/>
        <v>-1.5696755556899478</v>
      </c>
    </row>
    <row r="1535" spans="1:4" x14ac:dyDescent="0.25">
      <c r="A1535" s="2">
        <v>36216</v>
      </c>
      <c r="B1535" s="1">
        <v>86.868545999999995</v>
      </c>
      <c r="C1535" s="1">
        <f t="shared" si="138"/>
        <v>-9.4812260654356471E-3</v>
      </c>
      <c r="D1535" s="1">
        <f t="shared" si="139"/>
        <v>-0.86067827640925088</v>
      </c>
    </row>
    <row r="1536" spans="1:4" x14ac:dyDescent="0.25">
      <c r="A1536" s="2">
        <v>36217</v>
      </c>
      <c r="B1536" s="1">
        <v>86.518439999999998</v>
      </c>
      <c r="C1536" s="1">
        <f t="shared" si="138"/>
        <v>-4.0302965356412979E-3</v>
      </c>
      <c r="D1536" s="1">
        <f t="shared" si="139"/>
        <v>-0.38739571003213497</v>
      </c>
    </row>
    <row r="1537" spans="1:4" x14ac:dyDescent="0.25">
      <c r="A1537" s="2">
        <v>36220</v>
      </c>
      <c r="B1537" s="1">
        <v>86.759071000000006</v>
      </c>
      <c r="C1537" s="1">
        <f t="shared" si="138"/>
        <v>2.7812683631374723E-3</v>
      </c>
      <c r="D1537" s="1">
        <f t="shared" si="139"/>
        <v>0.2040254225870427</v>
      </c>
    </row>
    <row r="1538" spans="1:4" x14ac:dyDescent="0.25">
      <c r="A1538" s="2">
        <v>36221</v>
      </c>
      <c r="B1538" s="1">
        <v>85.993324000000001</v>
      </c>
      <c r="C1538" s="1">
        <f t="shared" si="138"/>
        <v>-8.8261318519651348E-3</v>
      </c>
      <c r="D1538" s="1">
        <f t="shared" si="139"/>
        <v>-0.80379904711900918</v>
      </c>
    </row>
    <row r="1539" spans="1:4" x14ac:dyDescent="0.25">
      <c r="A1539" s="2">
        <v>36222</v>
      </c>
      <c r="B1539" s="1">
        <v>86.452736000000002</v>
      </c>
      <c r="C1539" s="1">
        <f t="shared" si="138"/>
        <v>5.3424147204729567E-3</v>
      </c>
      <c r="D1539" s="1">
        <f t="shared" si="139"/>
        <v>0.42639959092689123</v>
      </c>
    </row>
    <row r="1540" spans="1:4" x14ac:dyDescent="0.25">
      <c r="A1540" s="2">
        <v>36223</v>
      </c>
      <c r="B1540" s="1">
        <v>87.546806000000004</v>
      </c>
      <c r="C1540" s="1">
        <f t="shared" ref="C1540:C1603" si="140">(B1540-B1539)/B1539</f>
        <v>1.2655122910164487E-2</v>
      </c>
      <c r="D1540" s="1">
        <f t="shared" ref="D1540:D1603" si="141">(C1540-$L$3)/$L$4</f>
        <v>1.0613330055430099</v>
      </c>
    </row>
    <row r="1541" spans="1:4" x14ac:dyDescent="0.25">
      <c r="A1541" s="2">
        <v>36224</v>
      </c>
      <c r="B1541" s="1">
        <v>89.308243000000004</v>
      </c>
      <c r="C1541" s="1">
        <f t="shared" si="140"/>
        <v>2.0119945894999307E-2</v>
      </c>
      <c r="D1541" s="1">
        <f t="shared" si="141"/>
        <v>1.7094739437999749</v>
      </c>
    </row>
    <row r="1542" spans="1:4" x14ac:dyDescent="0.25">
      <c r="A1542" s="2">
        <v>36227</v>
      </c>
      <c r="B1542" s="1">
        <v>89.888144999999994</v>
      </c>
      <c r="C1542" s="1">
        <f t="shared" si="140"/>
        <v>6.4932640092358537E-3</v>
      </c>
      <c r="D1542" s="1">
        <f t="shared" si="141"/>
        <v>0.52632326484742564</v>
      </c>
    </row>
    <row r="1543" spans="1:4" x14ac:dyDescent="0.25">
      <c r="A1543" s="2">
        <v>36228</v>
      </c>
      <c r="B1543" s="1">
        <v>89.669334000000006</v>
      </c>
      <c r="C1543" s="1">
        <f t="shared" si="140"/>
        <v>-2.4342587112014392E-3</v>
      </c>
      <c r="D1543" s="1">
        <f t="shared" si="141"/>
        <v>-0.24881808332516422</v>
      </c>
    </row>
    <row r="1544" spans="1:4" x14ac:dyDescent="0.25">
      <c r="A1544" s="2">
        <v>36229</v>
      </c>
      <c r="B1544" s="1">
        <v>90.457069000000004</v>
      </c>
      <c r="C1544" s="1">
        <f t="shared" si="140"/>
        <v>8.7848873729785681E-3</v>
      </c>
      <c r="D1544" s="1">
        <f t="shared" si="141"/>
        <v>0.72529582188263453</v>
      </c>
    </row>
    <row r="1545" spans="1:4" x14ac:dyDescent="0.25">
      <c r="A1545" s="2">
        <v>36230</v>
      </c>
      <c r="B1545" s="1">
        <v>91.463615000000004</v>
      </c>
      <c r="C1545" s="1">
        <f t="shared" si="140"/>
        <v>1.1127333785267795E-2</v>
      </c>
      <c r="D1545" s="1">
        <f t="shared" si="141"/>
        <v>0.92868114241363375</v>
      </c>
    </row>
    <row r="1546" spans="1:4" x14ac:dyDescent="0.25">
      <c r="A1546" s="2">
        <v>36231</v>
      </c>
      <c r="B1546" s="1">
        <v>90.588341</v>
      </c>
      <c r="C1546" s="1">
        <f t="shared" si="140"/>
        <v>-9.5696414361055426E-3</v>
      </c>
      <c r="D1546" s="1">
        <f t="shared" si="141"/>
        <v>-0.86835503196242914</v>
      </c>
    </row>
    <row r="1547" spans="1:4" x14ac:dyDescent="0.25">
      <c r="A1547" s="2">
        <v>36234</v>
      </c>
      <c r="B1547" s="1">
        <v>91.879288000000003</v>
      </c>
      <c r="C1547" s="1">
        <f t="shared" si="140"/>
        <v>1.4250697007465925E-2</v>
      </c>
      <c r="D1547" s="1">
        <f t="shared" si="141"/>
        <v>1.1998703686639316</v>
      </c>
    </row>
    <row r="1548" spans="1:4" x14ac:dyDescent="0.25">
      <c r="A1548" s="2">
        <v>36235</v>
      </c>
      <c r="B1548" s="1">
        <v>91.529228000000003</v>
      </c>
      <c r="C1548" s="1">
        <f t="shared" si="140"/>
        <v>-3.8099990500579319E-3</v>
      </c>
      <c r="D1548" s="1">
        <f t="shared" si="141"/>
        <v>-0.36826815412200481</v>
      </c>
    </row>
    <row r="1549" spans="1:4" x14ac:dyDescent="0.25">
      <c r="A1549" s="2">
        <v>36236</v>
      </c>
      <c r="B1549" s="1">
        <v>91.135368</v>
      </c>
      <c r="C1549" s="1">
        <f t="shared" si="140"/>
        <v>-4.3031063257739227E-3</v>
      </c>
      <c r="D1549" s="1">
        <f t="shared" si="141"/>
        <v>-0.41108270082903164</v>
      </c>
    </row>
    <row r="1550" spans="1:4" x14ac:dyDescent="0.25">
      <c r="A1550" s="2">
        <v>36237</v>
      </c>
      <c r="B1550" s="1">
        <v>92.601417999999995</v>
      </c>
      <c r="C1550" s="1">
        <f t="shared" si="140"/>
        <v>1.6086509904694693E-2</v>
      </c>
      <c r="D1550" s="1">
        <f t="shared" si="141"/>
        <v>1.3592667128359723</v>
      </c>
    </row>
    <row r="1551" spans="1:4" x14ac:dyDescent="0.25">
      <c r="A1551" s="2">
        <v>36238</v>
      </c>
      <c r="B1551" s="1">
        <v>91.027420000000006</v>
      </c>
      <c r="C1551" s="1">
        <f t="shared" si="140"/>
        <v>-1.6997558287930203E-2</v>
      </c>
      <c r="D1551" s="1">
        <f t="shared" si="141"/>
        <v>-1.5132915572379693</v>
      </c>
    </row>
    <row r="1552" spans="1:4" x14ac:dyDescent="0.25">
      <c r="A1552" s="2">
        <v>36241</v>
      </c>
      <c r="B1552" s="1">
        <v>91.202918999999994</v>
      </c>
      <c r="C1552" s="1">
        <f t="shared" si="140"/>
        <v>1.9279795033187565E-3</v>
      </c>
      <c r="D1552" s="1">
        <f t="shared" si="141"/>
        <v>0.12993773915092222</v>
      </c>
    </row>
    <row r="1553" spans="1:4" x14ac:dyDescent="0.25">
      <c r="A1553" s="2">
        <v>36242</v>
      </c>
      <c r="B1553" s="1">
        <v>88.570769999999996</v>
      </c>
      <c r="C1553" s="1">
        <f t="shared" si="140"/>
        <v>-2.8860359173372492E-2</v>
      </c>
      <c r="D1553" s="1">
        <f t="shared" si="141"/>
        <v>-2.5432914529978894</v>
      </c>
    </row>
    <row r="1554" spans="1:4" x14ac:dyDescent="0.25">
      <c r="A1554" s="2">
        <v>36243</v>
      </c>
      <c r="B1554" s="1">
        <v>89.075241000000005</v>
      </c>
      <c r="C1554" s="1">
        <f t="shared" si="140"/>
        <v>5.6956826727373993E-3</v>
      </c>
      <c r="D1554" s="1">
        <f t="shared" si="141"/>
        <v>0.45707244445629869</v>
      </c>
    </row>
    <row r="1555" spans="1:4" x14ac:dyDescent="0.25">
      <c r="A1555" s="2">
        <v>36244</v>
      </c>
      <c r="B1555" s="1">
        <v>90.895813000000004</v>
      </c>
      <c r="C1555" s="1">
        <f t="shared" si="140"/>
        <v>2.0438586295826001E-2</v>
      </c>
      <c r="D1555" s="1">
        <f t="shared" si="141"/>
        <v>1.7371402245380383</v>
      </c>
    </row>
    <row r="1556" spans="1:4" x14ac:dyDescent="0.25">
      <c r="A1556" s="2">
        <v>36245</v>
      </c>
      <c r="B1556" s="1">
        <v>90.237792999999996</v>
      </c>
      <c r="C1556" s="1">
        <f t="shared" si="140"/>
        <v>-7.2392773471315732E-3</v>
      </c>
      <c r="D1556" s="1">
        <f t="shared" si="141"/>
        <v>-0.66601877158808509</v>
      </c>
    </row>
    <row r="1557" spans="1:4" x14ac:dyDescent="0.25">
      <c r="A1557" s="2">
        <v>36248</v>
      </c>
      <c r="B1557" s="1">
        <v>92.058289000000002</v>
      </c>
      <c r="C1557" s="1">
        <f t="shared" si="140"/>
        <v>2.0174429576308519E-2</v>
      </c>
      <c r="D1557" s="1">
        <f t="shared" si="141"/>
        <v>1.7142045455028132</v>
      </c>
    </row>
    <row r="1558" spans="1:4" x14ac:dyDescent="0.25">
      <c r="A1558" s="2">
        <v>36249</v>
      </c>
      <c r="B1558" s="1">
        <v>91.575737000000004</v>
      </c>
      <c r="C1558" s="1">
        <f t="shared" si="140"/>
        <v>-5.2418093497262185E-3</v>
      </c>
      <c r="D1558" s="1">
        <f t="shared" si="141"/>
        <v>-0.49258655697205228</v>
      </c>
    </row>
    <row r="1559" spans="1:4" x14ac:dyDescent="0.25">
      <c r="A1559" s="2">
        <v>36250</v>
      </c>
      <c r="B1559" s="1">
        <v>90.106216000000003</v>
      </c>
      <c r="C1559" s="1">
        <f t="shared" si="140"/>
        <v>-1.6047056219705882E-2</v>
      </c>
      <c r="D1559" s="1">
        <f t="shared" si="141"/>
        <v>-1.4307632369327654</v>
      </c>
    </row>
    <row r="1560" spans="1:4" x14ac:dyDescent="0.25">
      <c r="A1560" s="2">
        <v>36251</v>
      </c>
      <c r="B1560" s="1">
        <v>90.786147999999997</v>
      </c>
      <c r="C1560" s="1">
        <f t="shared" si="140"/>
        <v>7.5458945029940414E-3</v>
      </c>
      <c r="D1560" s="1">
        <f t="shared" si="141"/>
        <v>0.61771899080748616</v>
      </c>
    </row>
    <row r="1561" spans="1:4" x14ac:dyDescent="0.25">
      <c r="A1561" s="2">
        <v>36255</v>
      </c>
      <c r="B1561" s="1">
        <v>92.935706999999994</v>
      </c>
      <c r="C1561" s="1">
        <f t="shared" si="140"/>
        <v>2.3677169340855793E-2</v>
      </c>
      <c r="D1561" s="1">
        <f t="shared" si="141"/>
        <v>2.0183335304868941</v>
      </c>
    </row>
    <row r="1562" spans="1:4" x14ac:dyDescent="0.25">
      <c r="A1562" s="2">
        <v>36256</v>
      </c>
      <c r="B1562" s="1">
        <v>92.716346999999999</v>
      </c>
      <c r="C1562" s="1">
        <f t="shared" si="140"/>
        <v>-2.3603414347511736E-3</v>
      </c>
      <c r="D1562" s="1">
        <f t="shared" si="141"/>
        <v>-0.24240013972366103</v>
      </c>
    </row>
    <row r="1563" spans="1:4" x14ac:dyDescent="0.25">
      <c r="A1563" s="2">
        <v>36257</v>
      </c>
      <c r="B1563" s="1">
        <v>93.462090000000003</v>
      </c>
      <c r="C1563" s="1">
        <f t="shared" si="140"/>
        <v>8.0432741811970274E-3</v>
      </c>
      <c r="D1563" s="1">
        <f t="shared" si="141"/>
        <v>0.66090449325749012</v>
      </c>
    </row>
    <row r="1564" spans="1:4" x14ac:dyDescent="0.25">
      <c r="A1564" s="2">
        <v>36258</v>
      </c>
      <c r="B1564" s="1">
        <v>94.646568000000002</v>
      </c>
      <c r="C1564" s="1">
        <f t="shared" si="140"/>
        <v>1.2673352372068703E-2</v>
      </c>
      <c r="D1564" s="1">
        <f t="shared" si="141"/>
        <v>1.0629157973341241</v>
      </c>
    </row>
    <row r="1565" spans="1:4" x14ac:dyDescent="0.25">
      <c r="A1565" s="2">
        <v>36259</v>
      </c>
      <c r="B1565" s="1">
        <v>94.668526</v>
      </c>
      <c r="C1565" s="1">
        <f t="shared" si="140"/>
        <v>2.3199996010418383E-4</v>
      </c>
      <c r="D1565" s="1">
        <f t="shared" si="141"/>
        <v>-1.7317430146040744E-2</v>
      </c>
    </row>
    <row r="1566" spans="1:4" x14ac:dyDescent="0.25">
      <c r="A1566" s="2">
        <v>36262</v>
      </c>
      <c r="B1566" s="1">
        <v>95.677498</v>
      </c>
      <c r="C1566" s="1">
        <f t="shared" si="140"/>
        <v>1.0657945598519195E-2</v>
      </c>
      <c r="D1566" s="1">
        <f t="shared" si="141"/>
        <v>0.88792603001726056</v>
      </c>
    </row>
    <row r="1567" spans="1:4" x14ac:dyDescent="0.25">
      <c r="A1567" s="2">
        <v>36263</v>
      </c>
      <c r="B1567" s="1">
        <v>95.063316</v>
      </c>
      <c r="C1567" s="1">
        <f t="shared" si="140"/>
        <v>-6.4192941165748252E-3</v>
      </c>
      <c r="D1567" s="1">
        <f t="shared" si="141"/>
        <v>-0.5948228836899091</v>
      </c>
    </row>
    <row r="1568" spans="1:4" x14ac:dyDescent="0.25">
      <c r="A1568" s="2">
        <v>36264</v>
      </c>
      <c r="B1568" s="1">
        <v>93.462090000000003</v>
      </c>
      <c r="C1568" s="1">
        <f t="shared" si="140"/>
        <v>-1.684378440996101E-2</v>
      </c>
      <c r="D1568" s="1">
        <f t="shared" si="141"/>
        <v>-1.4999399820232799</v>
      </c>
    </row>
    <row r="1569" spans="1:4" x14ac:dyDescent="0.25">
      <c r="A1569" s="2">
        <v>36265</v>
      </c>
      <c r="B1569" s="1">
        <v>93.111130000000003</v>
      </c>
      <c r="C1569" s="1">
        <f t="shared" si="140"/>
        <v>-3.7551054122586022E-3</v>
      </c>
      <c r="D1569" s="1">
        <f t="shared" si="141"/>
        <v>-0.36350195752499559</v>
      </c>
    </row>
    <row r="1570" spans="1:4" x14ac:dyDescent="0.25">
      <c r="A1570" s="2">
        <v>36266</v>
      </c>
      <c r="B1570" s="1">
        <v>92.321526000000006</v>
      </c>
      <c r="C1570" s="1">
        <f t="shared" si="140"/>
        <v>-8.4802321698812713E-3</v>
      </c>
      <c r="D1570" s="1">
        <f t="shared" si="141"/>
        <v>-0.77376595123125957</v>
      </c>
    </row>
    <row r="1571" spans="1:4" x14ac:dyDescent="0.25">
      <c r="A1571" s="2">
        <v>36269</v>
      </c>
      <c r="B1571" s="1">
        <v>90.895813000000004</v>
      </c>
      <c r="C1571" s="1">
        <f t="shared" si="140"/>
        <v>-1.5442909814987261E-2</v>
      </c>
      <c r="D1571" s="1">
        <f t="shared" si="141"/>
        <v>-1.378307603571546</v>
      </c>
    </row>
    <row r="1572" spans="1:4" x14ac:dyDescent="0.25">
      <c r="A1572" s="2">
        <v>36270</v>
      </c>
      <c r="B1572" s="1">
        <v>92.036392000000006</v>
      </c>
      <c r="C1572" s="1">
        <f t="shared" si="140"/>
        <v>1.2548201752703421E-2</v>
      </c>
      <c r="D1572" s="1">
        <f t="shared" si="141"/>
        <v>1.0520494660060211</v>
      </c>
    </row>
    <row r="1573" spans="1:4" x14ac:dyDescent="0.25">
      <c r="A1573" s="2">
        <v>36271</v>
      </c>
      <c r="B1573" s="1">
        <v>94.668526</v>
      </c>
      <c r="C1573" s="1">
        <f t="shared" si="140"/>
        <v>2.8598839467761768E-2</v>
      </c>
      <c r="D1573" s="1">
        <f t="shared" si="141"/>
        <v>2.4456626045084264</v>
      </c>
    </row>
    <row r="1574" spans="1:4" x14ac:dyDescent="0.25">
      <c r="A1574" s="2">
        <v>36272</v>
      </c>
      <c r="B1574" s="1">
        <v>95.567795000000004</v>
      </c>
      <c r="C1574" s="1">
        <f t="shared" si="140"/>
        <v>9.4991338515189715E-3</v>
      </c>
      <c r="D1574" s="1">
        <f t="shared" si="141"/>
        <v>0.78731100746551863</v>
      </c>
    </row>
    <row r="1575" spans="1:4" x14ac:dyDescent="0.25">
      <c r="A1575" s="2">
        <v>36273</v>
      </c>
      <c r="B1575" s="1">
        <v>95.326576000000003</v>
      </c>
      <c r="C1575" s="1">
        <f t="shared" si="140"/>
        <v>-2.5240615837165748E-3</v>
      </c>
      <c r="D1575" s="1">
        <f t="shared" si="141"/>
        <v>-0.25661531015403571</v>
      </c>
    </row>
    <row r="1576" spans="1:4" x14ac:dyDescent="0.25">
      <c r="A1576" s="2">
        <v>36276</v>
      </c>
      <c r="B1576" s="1">
        <v>95.874877999999995</v>
      </c>
      <c r="C1576" s="1">
        <f t="shared" si="140"/>
        <v>5.7518272763724624E-3</v>
      </c>
      <c r="D1576" s="1">
        <f t="shared" si="141"/>
        <v>0.46194725744945642</v>
      </c>
    </row>
    <row r="1577" spans="1:4" x14ac:dyDescent="0.25">
      <c r="A1577" s="2">
        <v>36277</v>
      </c>
      <c r="B1577" s="1">
        <v>96.335509999999999</v>
      </c>
      <c r="C1577" s="1">
        <f t="shared" si="140"/>
        <v>4.8045119807088978E-3</v>
      </c>
      <c r="D1577" s="1">
        <f t="shared" si="141"/>
        <v>0.37969563195158224</v>
      </c>
    </row>
    <row r="1578" spans="1:4" x14ac:dyDescent="0.25">
      <c r="A1578" s="2">
        <v>36278</v>
      </c>
      <c r="B1578" s="1">
        <v>95.019469999999998</v>
      </c>
      <c r="C1578" s="1">
        <f t="shared" si="140"/>
        <v>-1.3661006206330366E-2</v>
      </c>
      <c r="D1578" s="1">
        <f t="shared" si="141"/>
        <v>-1.2235919888617743</v>
      </c>
    </row>
    <row r="1579" spans="1:4" x14ac:dyDescent="0.25">
      <c r="A1579" s="2">
        <v>36279</v>
      </c>
      <c r="B1579" s="1">
        <v>94.295601000000005</v>
      </c>
      <c r="C1579" s="1">
        <f t="shared" si="140"/>
        <v>-7.6181123721274537E-3</v>
      </c>
      <c r="D1579" s="1">
        <f t="shared" si="141"/>
        <v>-0.69891151252035577</v>
      </c>
    </row>
    <row r="1580" spans="1:4" x14ac:dyDescent="0.25">
      <c r="A1580" s="2">
        <v>36280</v>
      </c>
      <c r="B1580" s="1">
        <v>93.527893000000006</v>
      </c>
      <c r="C1580" s="1">
        <f t="shared" si="140"/>
        <v>-8.1415038650636401E-3</v>
      </c>
      <c r="D1580" s="1">
        <f t="shared" si="141"/>
        <v>-0.74435551755524276</v>
      </c>
    </row>
    <row r="1581" spans="1:4" x14ac:dyDescent="0.25">
      <c r="A1581" s="2">
        <v>36283</v>
      </c>
      <c r="B1581" s="1">
        <v>95.238822999999996</v>
      </c>
      <c r="C1581" s="1">
        <f t="shared" si="140"/>
        <v>1.8293259316768638E-2</v>
      </c>
      <c r="D1581" s="1">
        <f t="shared" si="141"/>
        <v>1.5508700016675108</v>
      </c>
    </row>
    <row r="1582" spans="1:4" x14ac:dyDescent="0.25">
      <c r="A1582" s="2">
        <v>36284</v>
      </c>
      <c r="B1582" s="1">
        <v>93.878867999999997</v>
      </c>
      <c r="C1582" s="1">
        <f t="shared" si="140"/>
        <v>-1.4279418383824414E-2</v>
      </c>
      <c r="D1582" s="1">
        <f t="shared" si="141"/>
        <v>-1.2772862626261767</v>
      </c>
    </row>
    <row r="1583" spans="1:4" x14ac:dyDescent="0.25">
      <c r="A1583" s="2">
        <v>36285</v>
      </c>
      <c r="B1583" s="1">
        <v>94.624634</v>
      </c>
      <c r="C1583" s="1">
        <f t="shared" si="140"/>
        <v>7.9439176876312922E-3</v>
      </c>
      <c r="D1583" s="1">
        <f t="shared" si="141"/>
        <v>0.65227776344856592</v>
      </c>
    </row>
    <row r="1584" spans="1:4" x14ac:dyDescent="0.25">
      <c r="A1584" s="2">
        <v>36286</v>
      </c>
      <c r="B1584" s="1">
        <v>94.043357999999998</v>
      </c>
      <c r="C1584" s="1">
        <f t="shared" si="140"/>
        <v>-6.1429669572090773E-3</v>
      </c>
      <c r="D1584" s="1">
        <f t="shared" si="141"/>
        <v>-0.57083049368936289</v>
      </c>
    </row>
    <row r="1585" spans="1:4" x14ac:dyDescent="0.25">
      <c r="A1585" s="2">
        <v>36287</v>
      </c>
      <c r="B1585" s="1">
        <v>94.756255999999993</v>
      </c>
      <c r="C1585" s="1">
        <f t="shared" si="140"/>
        <v>7.5805247192470056E-3</v>
      </c>
      <c r="D1585" s="1">
        <f t="shared" si="141"/>
        <v>0.62072579497415381</v>
      </c>
    </row>
    <row r="1586" spans="1:4" x14ac:dyDescent="0.25">
      <c r="A1586" s="2">
        <v>36290</v>
      </c>
      <c r="B1586" s="1">
        <v>94.284637000000004</v>
      </c>
      <c r="C1586" s="1">
        <f t="shared" si="140"/>
        <v>-4.9771806095841292E-3</v>
      </c>
      <c r="D1586" s="1">
        <f t="shared" si="141"/>
        <v>-0.46960989426030447</v>
      </c>
    </row>
    <row r="1587" spans="1:4" x14ac:dyDescent="0.25">
      <c r="A1587" s="2">
        <v>36291</v>
      </c>
      <c r="B1587" s="1">
        <v>95.238822999999996</v>
      </c>
      <c r="C1587" s="1">
        <f t="shared" si="140"/>
        <v>1.0120270177208115E-2</v>
      </c>
      <c r="D1587" s="1">
        <f t="shared" si="141"/>
        <v>0.8412418082005817</v>
      </c>
    </row>
    <row r="1588" spans="1:4" x14ac:dyDescent="0.25">
      <c r="A1588" s="2">
        <v>36292</v>
      </c>
      <c r="B1588" s="1">
        <v>95.984581000000006</v>
      </c>
      <c r="C1588" s="1">
        <f t="shared" si="140"/>
        <v>7.8303991640048861E-3</v>
      </c>
      <c r="D1588" s="1">
        <f t="shared" si="141"/>
        <v>0.64242140080443655</v>
      </c>
    </row>
    <row r="1589" spans="1:4" x14ac:dyDescent="0.25">
      <c r="A1589" s="2">
        <v>36293</v>
      </c>
      <c r="B1589" s="1">
        <v>96.401306000000005</v>
      </c>
      <c r="C1589" s="1">
        <f t="shared" si="140"/>
        <v>4.3415827381691604E-3</v>
      </c>
      <c r="D1589" s="1">
        <f t="shared" si="141"/>
        <v>0.33950132403351835</v>
      </c>
    </row>
    <row r="1590" spans="1:4" x14ac:dyDescent="0.25">
      <c r="A1590" s="2">
        <v>36294</v>
      </c>
      <c r="B1590" s="1">
        <v>93.900786999999994</v>
      </c>
      <c r="C1590" s="1">
        <f t="shared" si="140"/>
        <v>-2.5938642366525731E-2</v>
      </c>
      <c r="D1590" s="1">
        <f t="shared" si="141"/>
        <v>-2.2896103842896394</v>
      </c>
    </row>
    <row r="1591" spans="1:4" x14ac:dyDescent="0.25">
      <c r="A1591" s="2">
        <v>36297</v>
      </c>
      <c r="B1591" s="1">
        <v>94.185965999999993</v>
      </c>
      <c r="C1591" s="1">
        <f t="shared" si="140"/>
        <v>3.0370245991654938E-3</v>
      </c>
      <c r="D1591" s="1">
        <f t="shared" si="141"/>
        <v>0.22623172099773967</v>
      </c>
    </row>
    <row r="1592" spans="1:4" x14ac:dyDescent="0.25">
      <c r="A1592" s="2">
        <v>36298</v>
      </c>
      <c r="B1592" s="1">
        <v>94.010475</v>
      </c>
      <c r="C1592" s="1">
        <f t="shared" si="140"/>
        <v>-1.86323937050233E-3</v>
      </c>
      <c r="D1592" s="1">
        <f t="shared" si="141"/>
        <v>-0.19923874139093833</v>
      </c>
    </row>
    <row r="1593" spans="1:4" x14ac:dyDescent="0.25">
      <c r="A1593" s="2">
        <v>36299</v>
      </c>
      <c r="B1593" s="1">
        <v>94.690437000000003</v>
      </c>
      <c r="C1593" s="1">
        <f t="shared" si="140"/>
        <v>7.2328322987412121E-3</v>
      </c>
      <c r="D1593" s="1">
        <f t="shared" si="141"/>
        <v>0.5905370427278811</v>
      </c>
    </row>
    <row r="1594" spans="1:4" x14ac:dyDescent="0.25">
      <c r="A1594" s="2">
        <v>36300</v>
      </c>
      <c r="B1594" s="1">
        <v>94.120116999999993</v>
      </c>
      <c r="C1594" s="1">
        <f t="shared" si="140"/>
        <v>-6.0229946979757781E-3</v>
      </c>
      <c r="D1594" s="1">
        <f t="shared" si="141"/>
        <v>-0.56041377880915078</v>
      </c>
    </row>
    <row r="1595" spans="1:4" x14ac:dyDescent="0.25">
      <c r="A1595" s="2">
        <v>36301</v>
      </c>
      <c r="B1595" s="1">
        <v>93.593697000000006</v>
      </c>
      <c r="C1595" s="1">
        <f t="shared" si="140"/>
        <v>-5.5930657204770317E-3</v>
      </c>
      <c r="D1595" s="1">
        <f t="shared" si="141"/>
        <v>-0.52308475286627232</v>
      </c>
    </row>
    <row r="1596" spans="1:4" x14ac:dyDescent="0.25">
      <c r="A1596" s="2">
        <v>36304</v>
      </c>
      <c r="B1596" s="1">
        <v>92.036392000000006</v>
      </c>
      <c r="C1596" s="1">
        <f t="shared" si="140"/>
        <v>-1.6638994397240228E-2</v>
      </c>
      <c r="D1596" s="1">
        <f t="shared" si="141"/>
        <v>-1.4821588784043249</v>
      </c>
    </row>
    <row r="1597" spans="1:4" x14ac:dyDescent="0.25">
      <c r="A1597" s="2">
        <v>36305</v>
      </c>
      <c r="B1597" s="1">
        <v>90.544867999999994</v>
      </c>
      <c r="C1597" s="1">
        <f t="shared" si="140"/>
        <v>-1.6205806937760147E-2</v>
      </c>
      <c r="D1597" s="1">
        <f t="shared" si="141"/>
        <v>-1.4445469314098736</v>
      </c>
    </row>
    <row r="1598" spans="1:4" x14ac:dyDescent="0.25">
      <c r="A1598" s="2">
        <v>36306</v>
      </c>
      <c r="B1598" s="1">
        <v>91.553848000000002</v>
      </c>
      <c r="C1598" s="1">
        <f t="shared" si="140"/>
        <v>1.1143425599781185E-2</v>
      </c>
      <c r="D1598" s="1">
        <f t="shared" si="141"/>
        <v>0.93007833077002944</v>
      </c>
    </row>
    <row r="1599" spans="1:4" x14ac:dyDescent="0.25">
      <c r="A1599" s="2">
        <v>36307</v>
      </c>
      <c r="B1599" s="1">
        <v>90.237792999999996</v>
      </c>
      <c r="C1599" s="1">
        <f t="shared" si="140"/>
        <v>-1.4374655230220424E-2</v>
      </c>
      <c r="D1599" s="1">
        <f t="shared" si="141"/>
        <v>-1.2855552998297577</v>
      </c>
    </row>
    <row r="1600" spans="1:4" x14ac:dyDescent="0.25">
      <c r="A1600" s="2">
        <v>36308</v>
      </c>
      <c r="B1600" s="1">
        <v>91.389304999999993</v>
      </c>
      <c r="C1600" s="1">
        <f t="shared" si="140"/>
        <v>1.2760861737830809E-2</v>
      </c>
      <c r="D1600" s="1">
        <f t="shared" si="141"/>
        <v>1.0705138880787473</v>
      </c>
    </row>
    <row r="1601" spans="1:4" x14ac:dyDescent="0.25">
      <c r="A1601" s="2">
        <v>36312</v>
      </c>
      <c r="B1601" s="1">
        <v>91.071280999999999</v>
      </c>
      <c r="C1601" s="1">
        <f t="shared" si="140"/>
        <v>-3.4798820277711284E-3</v>
      </c>
      <c r="D1601" s="1">
        <f t="shared" si="141"/>
        <v>-0.33960540391423161</v>
      </c>
    </row>
    <row r="1602" spans="1:4" x14ac:dyDescent="0.25">
      <c r="A1602" s="2">
        <v>36313</v>
      </c>
      <c r="B1602" s="1">
        <v>91.159026999999995</v>
      </c>
      <c r="C1602" s="1">
        <f t="shared" si="140"/>
        <v>9.6348705142289216E-4</v>
      </c>
      <c r="D1602" s="1">
        <f t="shared" si="141"/>
        <v>4.6194689384903058E-2</v>
      </c>
    </row>
    <row r="1603" spans="1:4" x14ac:dyDescent="0.25">
      <c r="A1603" s="2">
        <v>36314</v>
      </c>
      <c r="B1603" s="1">
        <v>91.663482999999999</v>
      </c>
      <c r="C1603" s="1">
        <f t="shared" si="140"/>
        <v>5.5338019349417227E-3</v>
      </c>
      <c r="D1603" s="1">
        <f t="shared" si="141"/>
        <v>0.44301698279380874</v>
      </c>
    </row>
    <row r="1604" spans="1:4" x14ac:dyDescent="0.25">
      <c r="A1604" s="2">
        <v>36315</v>
      </c>
      <c r="B1604" s="1">
        <v>93.505966000000001</v>
      </c>
      <c r="C1604" s="1">
        <f t="shared" ref="C1604:C1667" si="142">(B1604-B1603)/B1603</f>
        <v>2.0100512654532245E-2</v>
      </c>
      <c r="D1604" s="1">
        <f t="shared" ref="D1604:D1667" si="143">(C1604-$L$3)/$L$4</f>
        <v>1.7077866326962443</v>
      </c>
    </row>
    <row r="1605" spans="1:4" x14ac:dyDescent="0.25">
      <c r="A1605" s="2">
        <v>36318</v>
      </c>
      <c r="B1605" s="1">
        <v>93.747292000000002</v>
      </c>
      <c r="C1605" s="1">
        <f t="shared" si="142"/>
        <v>2.5808620596465557E-3</v>
      </c>
      <c r="D1605" s="1">
        <f t="shared" si="143"/>
        <v>0.18662493903356875</v>
      </c>
    </row>
    <row r="1606" spans="1:4" x14ac:dyDescent="0.25">
      <c r="A1606" s="2">
        <v>36319</v>
      </c>
      <c r="B1606" s="1">
        <v>92.826026999999996</v>
      </c>
      <c r="C1606" s="1">
        <f t="shared" si="142"/>
        <v>-9.8271105260299713E-3</v>
      </c>
      <c r="D1606" s="1">
        <f t="shared" si="143"/>
        <v>-0.89071005067550568</v>
      </c>
    </row>
    <row r="1607" spans="1:4" x14ac:dyDescent="0.25">
      <c r="A1607" s="2">
        <v>36320</v>
      </c>
      <c r="B1607" s="1">
        <v>92.738319000000004</v>
      </c>
      <c r="C1607" s="1">
        <f t="shared" si="142"/>
        <v>-9.4486431052351436E-4</v>
      </c>
      <c r="D1607" s="1">
        <f t="shared" si="143"/>
        <v>-0.11949988164091882</v>
      </c>
    </row>
    <row r="1608" spans="1:4" x14ac:dyDescent="0.25">
      <c r="A1608" s="2">
        <v>36321</v>
      </c>
      <c r="B1608" s="1">
        <v>91.882782000000006</v>
      </c>
      <c r="C1608" s="1">
        <f t="shared" si="142"/>
        <v>-9.2252804366660789E-3</v>
      </c>
      <c r="D1608" s="1">
        <f t="shared" si="143"/>
        <v>-0.83845553377885118</v>
      </c>
    </row>
    <row r="1609" spans="1:4" x14ac:dyDescent="0.25">
      <c r="A1609" s="2">
        <v>36322</v>
      </c>
      <c r="B1609" s="1">
        <v>91.115172999999999</v>
      </c>
      <c r="C1609" s="1">
        <f t="shared" si="142"/>
        <v>-8.3542202716501042E-3</v>
      </c>
      <c r="D1609" s="1">
        <f t="shared" si="143"/>
        <v>-0.76282483847922067</v>
      </c>
    </row>
    <row r="1610" spans="1:4" x14ac:dyDescent="0.25">
      <c r="A1610" s="2">
        <v>36325</v>
      </c>
      <c r="B1610" s="1">
        <v>91.202918999999994</v>
      </c>
      <c r="C1610" s="1">
        <f t="shared" si="142"/>
        <v>9.6302292045250969E-4</v>
      </c>
      <c r="D1610" s="1">
        <f t="shared" si="143"/>
        <v>4.615439073572826E-2</v>
      </c>
    </row>
    <row r="1611" spans="1:4" x14ac:dyDescent="0.25">
      <c r="A1611" s="2">
        <v>36326</v>
      </c>
      <c r="B1611" s="1">
        <v>91.817100999999994</v>
      </c>
      <c r="C1611" s="1">
        <f t="shared" si="142"/>
        <v>6.7342362145229101E-3</v>
      </c>
      <c r="D1611" s="1">
        <f t="shared" si="143"/>
        <v>0.54724592457370425</v>
      </c>
    </row>
    <row r="1612" spans="1:4" x14ac:dyDescent="0.25">
      <c r="A1612" s="2">
        <v>36327</v>
      </c>
      <c r="B1612" s="1">
        <v>93.571785000000006</v>
      </c>
      <c r="C1612" s="1">
        <f t="shared" si="142"/>
        <v>1.9110644758866997E-2</v>
      </c>
      <c r="D1612" s="1">
        <f t="shared" si="143"/>
        <v>1.6218403339092118</v>
      </c>
    </row>
    <row r="1613" spans="1:4" x14ac:dyDescent="0.25">
      <c r="A1613" s="2">
        <v>36328</v>
      </c>
      <c r="B1613" s="1">
        <v>94.449150000000003</v>
      </c>
      <c r="C1613" s="1">
        <f t="shared" si="142"/>
        <v>9.3763841311779762E-3</v>
      </c>
      <c r="D1613" s="1">
        <f t="shared" si="143"/>
        <v>0.77665313666614111</v>
      </c>
    </row>
    <row r="1614" spans="1:4" x14ac:dyDescent="0.25">
      <c r="A1614" s="2">
        <v>36329</v>
      </c>
      <c r="B1614" s="1">
        <v>94.558304000000007</v>
      </c>
      <c r="C1614" s="1">
        <f t="shared" si="142"/>
        <v>1.1556906547068315E-3</v>
      </c>
      <c r="D1614" s="1">
        <f t="shared" si="143"/>
        <v>6.288296505090378E-2</v>
      </c>
    </row>
    <row r="1615" spans="1:4" x14ac:dyDescent="0.25">
      <c r="A1615" s="2">
        <v>36332</v>
      </c>
      <c r="B1615" s="1">
        <v>94.778343000000007</v>
      </c>
      <c r="C1615" s="1">
        <f t="shared" si="142"/>
        <v>2.3270193170977331E-3</v>
      </c>
      <c r="D1615" s="1">
        <f t="shared" si="143"/>
        <v>0.16458478166352017</v>
      </c>
    </row>
    <row r="1616" spans="1:4" x14ac:dyDescent="0.25">
      <c r="A1616" s="2">
        <v>36333</v>
      </c>
      <c r="B1616" s="1">
        <v>94.118294000000006</v>
      </c>
      <c r="C1616" s="1">
        <f t="shared" si="142"/>
        <v>-6.964133145902337E-3</v>
      </c>
      <c r="D1616" s="1">
        <f t="shared" si="143"/>
        <v>-0.64212909314521094</v>
      </c>
    </row>
    <row r="1617" spans="1:4" x14ac:dyDescent="0.25">
      <c r="A1617" s="2">
        <v>36334</v>
      </c>
      <c r="B1617" s="1">
        <v>93.656242000000006</v>
      </c>
      <c r="C1617" s="1">
        <f t="shared" si="142"/>
        <v>-4.9092687549138949E-3</v>
      </c>
      <c r="D1617" s="1">
        <f t="shared" si="143"/>
        <v>-0.46371337758547398</v>
      </c>
    </row>
    <row r="1618" spans="1:4" x14ac:dyDescent="0.25">
      <c r="A1618" s="2">
        <v>36335</v>
      </c>
      <c r="B1618" s="1">
        <v>92.952208999999996</v>
      </c>
      <c r="C1618" s="1">
        <f t="shared" si="142"/>
        <v>-7.5172031779794203E-3</v>
      </c>
      <c r="D1618" s="1">
        <f t="shared" si="143"/>
        <v>-0.69014996788537497</v>
      </c>
    </row>
    <row r="1619" spans="1:4" x14ac:dyDescent="0.25">
      <c r="A1619" s="2">
        <v>36336</v>
      </c>
      <c r="B1619" s="1">
        <v>92.721230000000006</v>
      </c>
      <c r="C1619" s="1">
        <f t="shared" si="142"/>
        <v>-2.4849221173430178E-3</v>
      </c>
      <c r="D1619" s="1">
        <f t="shared" si="143"/>
        <v>-0.25321698570484646</v>
      </c>
    </row>
    <row r="1620" spans="1:4" x14ac:dyDescent="0.25">
      <c r="A1620" s="2">
        <v>36339</v>
      </c>
      <c r="B1620" s="1">
        <v>93.854270999999997</v>
      </c>
      <c r="C1620" s="1">
        <f t="shared" si="142"/>
        <v>1.2219865935773193E-2</v>
      </c>
      <c r="D1620" s="1">
        <f t="shared" si="143"/>
        <v>1.0235413707865022</v>
      </c>
    </row>
    <row r="1621" spans="1:4" x14ac:dyDescent="0.25">
      <c r="A1621" s="2">
        <v>36340</v>
      </c>
      <c r="B1621" s="1">
        <v>94.734290999999999</v>
      </c>
      <c r="C1621" s="1">
        <f t="shared" si="142"/>
        <v>9.3764512858450725E-3</v>
      </c>
      <c r="D1621" s="1">
        <f t="shared" si="143"/>
        <v>0.77665896743922558</v>
      </c>
    </row>
    <row r="1622" spans="1:4" x14ac:dyDescent="0.25">
      <c r="A1622" s="2">
        <v>36341</v>
      </c>
      <c r="B1622" s="1">
        <v>96.450333000000001</v>
      </c>
      <c r="C1622" s="1">
        <f t="shared" si="142"/>
        <v>1.8114264453617978E-2</v>
      </c>
      <c r="D1622" s="1">
        <f t="shared" si="143"/>
        <v>1.5353285884576684</v>
      </c>
    </row>
    <row r="1623" spans="1:4" x14ac:dyDescent="0.25">
      <c r="A1623" s="2">
        <v>36342</v>
      </c>
      <c r="B1623" s="1">
        <v>97.176299999999998</v>
      </c>
      <c r="C1623" s="1">
        <f t="shared" si="142"/>
        <v>7.5268480410533899E-3</v>
      </c>
      <c r="D1623" s="1">
        <f t="shared" si="143"/>
        <v>0.61606526214737345</v>
      </c>
    </row>
    <row r="1624" spans="1:4" x14ac:dyDescent="0.25">
      <c r="A1624" s="2">
        <v>36343</v>
      </c>
      <c r="B1624" s="1">
        <v>98.144324999999995</v>
      </c>
      <c r="C1624" s="1">
        <f t="shared" si="142"/>
        <v>9.9615338307796984E-3</v>
      </c>
      <c r="D1624" s="1">
        <f t="shared" si="143"/>
        <v>0.82745936155467859</v>
      </c>
    </row>
    <row r="1625" spans="1:4" x14ac:dyDescent="0.25">
      <c r="A1625" s="2">
        <v>36347</v>
      </c>
      <c r="B1625" s="1">
        <v>98.122375000000005</v>
      </c>
      <c r="C1625" s="1">
        <f t="shared" si="142"/>
        <v>-2.2365022124294707E-4</v>
      </c>
      <c r="D1625" s="1">
        <f t="shared" si="143"/>
        <v>-5.6879726084639017E-2</v>
      </c>
    </row>
    <row r="1626" spans="1:4" x14ac:dyDescent="0.25">
      <c r="A1626" s="2">
        <v>36348</v>
      </c>
      <c r="B1626" s="1">
        <v>98.254395000000002</v>
      </c>
      <c r="C1626" s="1">
        <f t="shared" si="142"/>
        <v>1.345462744863209E-3</v>
      </c>
      <c r="D1626" s="1">
        <f t="shared" si="143"/>
        <v>7.9360122087154872E-2</v>
      </c>
    </row>
    <row r="1627" spans="1:4" x14ac:dyDescent="0.25">
      <c r="A1627" s="2">
        <v>36349</v>
      </c>
      <c r="B1627" s="1">
        <v>98.331328999999997</v>
      </c>
      <c r="C1627" s="1">
        <f t="shared" si="142"/>
        <v>7.8300823082768235E-4</v>
      </c>
      <c r="D1627" s="1">
        <f t="shared" si="143"/>
        <v>3.0524430042687969E-2</v>
      </c>
    </row>
    <row r="1628" spans="1:4" x14ac:dyDescent="0.25">
      <c r="A1628" s="2">
        <v>36350</v>
      </c>
      <c r="B1628" s="1">
        <v>98.914428999999998</v>
      </c>
      <c r="C1628" s="1">
        <f t="shared" si="142"/>
        <v>5.9299513789750746E-3</v>
      </c>
      <c r="D1628" s="1">
        <f t="shared" si="143"/>
        <v>0.47741306597855065</v>
      </c>
    </row>
    <row r="1629" spans="1:4" x14ac:dyDescent="0.25">
      <c r="A1629" s="2">
        <v>36353</v>
      </c>
      <c r="B1629" s="1">
        <v>98.474395999999999</v>
      </c>
      <c r="C1629" s="1">
        <f t="shared" si="142"/>
        <v>-4.4486229607613639E-3</v>
      </c>
      <c r="D1629" s="1">
        <f t="shared" si="143"/>
        <v>-0.42371733242369408</v>
      </c>
    </row>
    <row r="1630" spans="1:4" x14ac:dyDescent="0.25">
      <c r="A1630" s="2">
        <v>36354</v>
      </c>
      <c r="B1630" s="1">
        <v>98.122375000000005</v>
      </c>
      <c r="C1630" s="1">
        <f t="shared" si="142"/>
        <v>-3.5747464752156843E-3</v>
      </c>
      <c r="D1630" s="1">
        <f t="shared" si="143"/>
        <v>-0.34784210719558928</v>
      </c>
    </row>
    <row r="1631" spans="1:4" x14ac:dyDescent="0.25">
      <c r="A1631" s="2">
        <v>36355</v>
      </c>
      <c r="B1631" s="1">
        <v>98.672400999999994</v>
      </c>
      <c r="C1631" s="1">
        <f t="shared" si="142"/>
        <v>5.6055104658849558E-3</v>
      </c>
      <c r="D1631" s="1">
        <f t="shared" si="143"/>
        <v>0.44924314979348129</v>
      </c>
    </row>
    <row r="1632" spans="1:4" x14ac:dyDescent="0.25">
      <c r="A1632" s="2">
        <v>36356</v>
      </c>
      <c r="B1632" s="1">
        <v>99.299355000000006</v>
      </c>
      <c r="C1632" s="1">
        <f t="shared" si="142"/>
        <v>6.353894236342866E-3</v>
      </c>
      <c r="D1632" s="1">
        <f t="shared" si="143"/>
        <v>0.51422234088030228</v>
      </c>
    </row>
    <row r="1633" spans="1:4" x14ac:dyDescent="0.25">
      <c r="A1633" s="2">
        <v>36357</v>
      </c>
      <c r="B1633" s="1">
        <v>99.838425000000001</v>
      </c>
      <c r="C1633" s="1">
        <f t="shared" si="142"/>
        <v>5.4287361685279346E-3</v>
      </c>
      <c r="D1633" s="1">
        <f t="shared" si="143"/>
        <v>0.43389453949401946</v>
      </c>
    </row>
    <row r="1634" spans="1:4" x14ac:dyDescent="0.25">
      <c r="A1634" s="2">
        <v>36360</v>
      </c>
      <c r="B1634" s="1">
        <v>99.178405999999995</v>
      </c>
      <c r="C1634" s="1">
        <f t="shared" si="142"/>
        <v>-6.6108715156514685E-3</v>
      </c>
      <c r="D1634" s="1">
        <f t="shared" si="143"/>
        <v>-0.6114567885311385</v>
      </c>
    </row>
    <row r="1635" spans="1:4" x14ac:dyDescent="0.25">
      <c r="A1635" s="2">
        <v>36361</v>
      </c>
      <c r="B1635" s="1">
        <v>97.143303000000003</v>
      </c>
      <c r="C1635" s="1">
        <f t="shared" si="142"/>
        <v>-2.0519617949899219E-2</v>
      </c>
      <c r="D1635" s="1">
        <f t="shared" si="143"/>
        <v>-1.8190980121992211</v>
      </c>
    </row>
    <row r="1636" spans="1:4" x14ac:dyDescent="0.25">
      <c r="A1636" s="2">
        <v>36362</v>
      </c>
      <c r="B1636" s="1">
        <v>97.033317999999994</v>
      </c>
      <c r="C1636" s="1">
        <f t="shared" si="142"/>
        <v>-1.1321933329774558E-3</v>
      </c>
      <c r="D1636" s="1">
        <f t="shared" si="143"/>
        <v>-0.13576491680956512</v>
      </c>
    </row>
    <row r="1637" spans="1:4" x14ac:dyDescent="0.25">
      <c r="A1637" s="2">
        <v>36363</v>
      </c>
      <c r="B1637" s="1">
        <v>95.757317</v>
      </c>
      <c r="C1637" s="1">
        <f t="shared" si="142"/>
        <v>-1.3150132617334531E-2</v>
      </c>
      <c r="D1637" s="1">
        <f t="shared" si="143"/>
        <v>-1.1792348637196046</v>
      </c>
    </row>
    <row r="1638" spans="1:4" x14ac:dyDescent="0.25">
      <c r="A1638" s="2">
        <v>36364</v>
      </c>
      <c r="B1638" s="1">
        <v>95.570305000000005</v>
      </c>
      <c r="C1638" s="1">
        <f t="shared" si="142"/>
        <v>-1.9529786950901698E-3</v>
      </c>
      <c r="D1638" s="1">
        <f t="shared" si="143"/>
        <v>-0.20703045060562053</v>
      </c>
    </row>
    <row r="1639" spans="1:4" x14ac:dyDescent="0.25">
      <c r="A1639" s="2">
        <v>36367</v>
      </c>
      <c r="B1639" s="1">
        <v>94.866309999999999</v>
      </c>
      <c r="C1639" s="1">
        <f t="shared" si="142"/>
        <v>-7.366252519545753E-3</v>
      </c>
      <c r="D1639" s="1">
        <f t="shared" si="143"/>
        <v>-0.67704352161244052</v>
      </c>
    </row>
    <row r="1640" spans="1:4" x14ac:dyDescent="0.25">
      <c r="A1640" s="2">
        <v>36368</v>
      </c>
      <c r="B1640" s="1">
        <v>95.658302000000006</v>
      </c>
      <c r="C1640" s="1">
        <f t="shared" si="142"/>
        <v>8.3485064402737657E-3</v>
      </c>
      <c r="D1640" s="1">
        <f t="shared" si="143"/>
        <v>0.68740659828880823</v>
      </c>
    </row>
    <row r="1641" spans="1:4" x14ac:dyDescent="0.25">
      <c r="A1641" s="2">
        <v>36369</v>
      </c>
      <c r="B1641" s="1">
        <v>95.966301000000001</v>
      </c>
      <c r="C1641" s="1">
        <f t="shared" si="142"/>
        <v>3.219783265648968E-3</v>
      </c>
      <c r="D1641" s="1">
        <f t="shared" si="143"/>
        <v>0.24209993030556048</v>
      </c>
    </row>
    <row r="1642" spans="1:4" x14ac:dyDescent="0.25">
      <c r="A1642" s="2">
        <v>36370</v>
      </c>
      <c r="B1642" s="1">
        <v>94.624268000000001</v>
      </c>
      <c r="C1642" s="1">
        <f t="shared" si="142"/>
        <v>-1.3984419384883874E-2</v>
      </c>
      <c r="D1642" s="1">
        <f t="shared" si="143"/>
        <v>-1.2516726709379853</v>
      </c>
    </row>
    <row r="1643" spans="1:4" x14ac:dyDescent="0.25">
      <c r="A1643" s="2">
        <v>36371</v>
      </c>
      <c r="B1643" s="1">
        <v>93.458259999999996</v>
      </c>
      <c r="C1643" s="1">
        <f t="shared" si="142"/>
        <v>-1.2322504835651728E-2</v>
      </c>
      <c r="D1643" s="1">
        <f t="shared" si="143"/>
        <v>-1.1073752298023387</v>
      </c>
    </row>
    <row r="1644" spans="1:4" x14ac:dyDescent="0.25">
      <c r="A1644" s="2">
        <v>36374</v>
      </c>
      <c r="B1644" s="1">
        <v>93.678268000000003</v>
      </c>
      <c r="C1644" s="1">
        <f t="shared" si="142"/>
        <v>2.3540776385095026E-3</v>
      </c>
      <c r="D1644" s="1">
        <f t="shared" si="143"/>
        <v>0.16693414826780689</v>
      </c>
    </row>
    <row r="1645" spans="1:4" x14ac:dyDescent="0.25">
      <c r="A1645" s="2">
        <v>36375</v>
      </c>
      <c r="B1645" s="1">
        <v>93.238251000000005</v>
      </c>
      <c r="C1645" s="1">
        <f t="shared" si="142"/>
        <v>-4.6971086186179001E-3</v>
      </c>
      <c r="D1645" s="1">
        <f t="shared" si="143"/>
        <v>-0.44529235540196477</v>
      </c>
    </row>
    <row r="1646" spans="1:4" x14ac:dyDescent="0.25">
      <c r="A1646" s="2">
        <v>36376</v>
      </c>
      <c r="B1646" s="1">
        <v>91.962242000000003</v>
      </c>
      <c r="C1646" s="1">
        <f t="shared" si="142"/>
        <v>-1.3685466922797618E-2</v>
      </c>
      <c r="D1646" s="1">
        <f t="shared" si="143"/>
        <v>-1.225715815743367</v>
      </c>
    </row>
    <row r="1647" spans="1:4" x14ac:dyDescent="0.25">
      <c r="A1647" s="2">
        <v>36377</v>
      </c>
      <c r="B1647" s="1">
        <v>92.798225000000002</v>
      </c>
      <c r="C1647" s="1">
        <f t="shared" si="142"/>
        <v>9.0905025999692222E-3</v>
      </c>
      <c r="D1647" s="1">
        <f t="shared" si="143"/>
        <v>0.75183117849721881</v>
      </c>
    </row>
    <row r="1648" spans="1:4" x14ac:dyDescent="0.25">
      <c r="A1648" s="2">
        <v>36378</v>
      </c>
      <c r="B1648" s="1">
        <v>91.786224000000004</v>
      </c>
      <c r="C1648" s="1">
        <f t="shared" si="142"/>
        <v>-1.0905391778775919E-2</v>
      </c>
      <c r="D1648" s="1">
        <f t="shared" si="143"/>
        <v>-0.98433293018376222</v>
      </c>
    </row>
    <row r="1649" spans="1:4" x14ac:dyDescent="0.25">
      <c r="A1649" s="2">
        <v>36381</v>
      </c>
      <c r="B1649" s="1">
        <v>91.588195999999996</v>
      </c>
      <c r="C1649" s="1">
        <f t="shared" si="142"/>
        <v>-2.1574915207319984E-3</v>
      </c>
      <c r="D1649" s="1">
        <f t="shared" si="143"/>
        <v>-0.22478748717117158</v>
      </c>
    </row>
    <row r="1650" spans="1:4" x14ac:dyDescent="0.25">
      <c r="A1650" s="2">
        <v>36382</v>
      </c>
      <c r="B1650" s="1">
        <v>90.576179999999994</v>
      </c>
      <c r="C1650" s="1">
        <f t="shared" si="142"/>
        <v>-1.1049633513908306E-2</v>
      </c>
      <c r="D1650" s="1">
        <f t="shared" si="143"/>
        <v>-0.99685686728641631</v>
      </c>
    </row>
    <row r="1651" spans="1:4" x14ac:dyDescent="0.25">
      <c r="A1651" s="2">
        <v>36383</v>
      </c>
      <c r="B1651" s="1">
        <v>91.676215999999997</v>
      </c>
      <c r="C1651" s="1">
        <f t="shared" si="142"/>
        <v>1.2144870759619173E-2</v>
      </c>
      <c r="D1651" s="1">
        <f t="shared" si="143"/>
        <v>1.0170298374338747</v>
      </c>
    </row>
    <row r="1652" spans="1:4" x14ac:dyDescent="0.25">
      <c r="A1652" s="2">
        <v>36384</v>
      </c>
      <c r="B1652" s="1">
        <v>91.621207999999996</v>
      </c>
      <c r="C1652" s="1">
        <f t="shared" si="142"/>
        <v>-6.0002476542008278E-4</v>
      </c>
      <c r="D1652" s="1">
        <f t="shared" si="143"/>
        <v>-8.9558833237560226E-2</v>
      </c>
    </row>
    <row r="1653" spans="1:4" x14ac:dyDescent="0.25">
      <c r="A1653" s="2">
        <v>36385</v>
      </c>
      <c r="B1653" s="1">
        <v>93.744240000000005</v>
      </c>
      <c r="C1653" s="1">
        <f t="shared" si="142"/>
        <v>2.3171840301429002E-2</v>
      </c>
      <c r="D1653" s="1">
        <f t="shared" si="143"/>
        <v>1.9744578165673605</v>
      </c>
    </row>
    <row r="1654" spans="1:4" x14ac:dyDescent="0.25">
      <c r="A1654" s="2">
        <v>36388</v>
      </c>
      <c r="B1654" s="1">
        <v>94.162284999999997</v>
      </c>
      <c r="C1654" s="1">
        <f t="shared" si="142"/>
        <v>4.4594206534715325E-3</v>
      </c>
      <c r="D1654" s="1">
        <f t="shared" si="143"/>
        <v>0.34973272230531732</v>
      </c>
    </row>
    <row r="1655" spans="1:4" x14ac:dyDescent="0.25">
      <c r="A1655" s="2">
        <v>36389</v>
      </c>
      <c r="B1655" s="1">
        <v>94.778343000000007</v>
      </c>
      <c r="C1655" s="1">
        <f t="shared" si="142"/>
        <v>6.5425132790693169E-3</v>
      </c>
      <c r="D1655" s="1">
        <f t="shared" si="143"/>
        <v>0.53059938338676405</v>
      </c>
    </row>
    <row r="1656" spans="1:4" x14ac:dyDescent="0.25">
      <c r="A1656" s="2">
        <v>36390</v>
      </c>
      <c r="B1656" s="1">
        <v>94.096267999999995</v>
      </c>
      <c r="C1656" s="1">
        <f t="shared" si="142"/>
        <v>-7.1965280085136297E-3</v>
      </c>
      <c r="D1656" s="1">
        <f t="shared" si="143"/>
        <v>-0.66230701626609179</v>
      </c>
    </row>
    <row r="1657" spans="1:4" x14ac:dyDescent="0.25">
      <c r="A1657" s="2">
        <v>36391</v>
      </c>
      <c r="B1657" s="1">
        <v>93.326271000000006</v>
      </c>
      <c r="C1657" s="1">
        <f t="shared" si="142"/>
        <v>-8.1830769313825432E-3</v>
      </c>
      <c r="D1657" s="1">
        <f t="shared" si="143"/>
        <v>-0.74796514182428353</v>
      </c>
    </row>
    <row r="1658" spans="1:4" x14ac:dyDescent="0.25">
      <c r="A1658" s="2">
        <v>36392</v>
      </c>
      <c r="B1658" s="1">
        <v>94.272270000000006</v>
      </c>
      <c r="C1658" s="1">
        <f t="shared" si="142"/>
        <v>1.0136470576436086E-2</v>
      </c>
      <c r="D1658" s="1">
        <f t="shared" si="143"/>
        <v>0.84264842453657329</v>
      </c>
    </row>
    <row r="1659" spans="1:4" x14ac:dyDescent="0.25">
      <c r="A1659" s="2">
        <v>36395</v>
      </c>
      <c r="B1659" s="1">
        <v>96.076308999999995</v>
      </c>
      <c r="C1659" s="1">
        <f t="shared" si="142"/>
        <v>1.9136475657157599E-2</v>
      </c>
      <c r="D1659" s="1">
        <f t="shared" si="143"/>
        <v>1.6240831282377717</v>
      </c>
    </row>
    <row r="1660" spans="1:4" x14ac:dyDescent="0.25">
      <c r="A1660" s="2">
        <v>36396</v>
      </c>
      <c r="B1660" s="1">
        <v>96.428298999999996</v>
      </c>
      <c r="C1660" s="1">
        <f t="shared" si="142"/>
        <v>3.6636503177906294E-3</v>
      </c>
      <c r="D1660" s="1">
        <f t="shared" si="143"/>
        <v>0.28063914392400846</v>
      </c>
    </row>
    <row r="1661" spans="1:4" x14ac:dyDescent="0.25">
      <c r="A1661" s="2">
        <v>36397</v>
      </c>
      <c r="B1661" s="1">
        <v>97.418387999999993</v>
      </c>
      <c r="C1661" s="1">
        <f t="shared" si="142"/>
        <v>1.0267618637553667E-2</v>
      </c>
      <c r="D1661" s="1">
        <f t="shared" si="143"/>
        <v>0.85403548991722833</v>
      </c>
    </row>
    <row r="1662" spans="1:4" x14ac:dyDescent="0.25">
      <c r="A1662" s="2">
        <v>36398</v>
      </c>
      <c r="B1662" s="1">
        <v>96.252303999999995</v>
      </c>
      <c r="C1662" s="1">
        <f t="shared" si="142"/>
        <v>-1.1969855218708792E-2</v>
      </c>
      <c r="D1662" s="1">
        <f t="shared" si="143"/>
        <v>-1.0767560638735953</v>
      </c>
    </row>
    <row r="1663" spans="1:4" x14ac:dyDescent="0.25">
      <c r="A1663" s="2">
        <v>36399</v>
      </c>
      <c r="B1663" s="1">
        <v>95.086273000000006</v>
      </c>
      <c r="C1663" s="1">
        <f t="shared" si="142"/>
        <v>-1.2114317803758648E-2</v>
      </c>
      <c r="D1663" s="1">
        <f t="shared" si="143"/>
        <v>-1.0892991764976265</v>
      </c>
    </row>
    <row r="1664" spans="1:4" x14ac:dyDescent="0.25">
      <c r="A1664" s="2">
        <v>36402</v>
      </c>
      <c r="B1664" s="1">
        <v>93.326271000000006</v>
      </c>
      <c r="C1664" s="1">
        <f t="shared" si="142"/>
        <v>-1.8509527658108968E-2</v>
      </c>
      <c r="D1664" s="1">
        <f t="shared" si="143"/>
        <v>-1.6445698538826876</v>
      </c>
    </row>
    <row r="1665" spans="1:4" x14ac:dyDescent="0.25">
      <c r="A1665" s="2">
        <v>36403</v>
      </c>
      <c r="B1665" s="1">
        <v>92.974197000000004</v>
      </c>
      <c r="C1665" s="1">
        <f t="shared" si="142"/>
        <v>-3.7725068860835738E-3</v>
      </c>
      <c r="D1665" s="1">
        <f t="shared" si="143"/>
        <v>-0.36501285839898606</v>
      </c>
    </row>
    <row r="1666" spans="1:4" x14ac:dyDescent="0.25">
      <c r="A1666" s="2">
        <v>36404</v>
      </c>
      <c r="B1666" s="1">
        <v>94.118294000000006</v>
      </c>
      <c r="C1666" s="1">
        <f t="shared" si="142"/>
        <v>1.2305532469401184E-2</v>
      </c>
      <c r="D1666" s="1">
        <f t="shared" si="143"/>
        <v>1.0309794557344867</v>
      </c>
    </row>
    <row r="1667" spans="1:4" x14ac:dyDescent="0.25">
      <c r="A1667" s="2">
        <v>36405</v>
      </c>
      <c r="B1667" s="1">
        <v>93.007216999999997</v>
      </c>
      <c r="C1667" s="1">
        <f t="shared" si="142"/>
        <v>-1.1805111979611623E-2</v>
      </c>
      <c r="D1667" s="1">
        <f t="shared" si="143"/>
        <v>-1.0624520625895926</v>
      </c>
    </row>
    <row r="1668" spans="1:4" x14ac:dyDescent="0.25">
      <c r="A1668" s="2">
        <v>36406</v>
      </c>
      <c r="B1668" s="1">
        <v>95.724266</v>
      </c>
      <c r="C1668" s="1">
        <f t="shared" ref="C1668:C1731" si="144">(B1668-B1667)/B1667</f>
        <v>2.9213313629199367E-2</v>
      </c>
      <c r="D1668" s="1">
        <f t="shared" ref="D1668:D1731" si="145">(C1668-$L$3)/$L$4</f>
        <v>2.4990149559758255</v>
      </c>
    </row>
    <row r="1669" spans="1:4" x14ac:dyDescent="0.25">
      <c r="A1669" s="2">
        <v>36410</v>
      </c>
      <c r="B1669" s="1">
        <v>95.372269000000003</v>
      </c>
      <c r="C1669" s="1">
        <f t="shared" si="144"/>
        <v>-3.6771971696288298E-3</v>
      </c>
      <c r="D1669" s="1">
        <f t="shared" si="145"/>
        <v>-0.35673749417755973</v>
      </c>
    </row>
    <row r="1670" spans="1:4" x14ac:dyDescent="0.25">
      <c r="A1670" s="2">
        <v>36411</v>
      </c>
      <c r="B1670" s="1">
        <v>94.910308999999998</v>
      </c>
      <c r="C1670" s="1">
        <f t="shared" si="144"/>
        <v>-4.8437559978782175E-3</v>
      </c>
      <c r="D1670" s="1">
        <f t="shared" si="145"/>
        <v>-0.45802516503185181</v>
      </c>
    </row>
    <row r="1671" spans="1:4" x14ac:dyDescent="0.25">
      <c r="A1671" s="2">
        <v>36412</v>
      </c>
      <c r="B1671" s="1">
        <v>94.866309999999999</v>
      </c>
      <c r="C1671" s="1">
        <f t="shared" si="144"/>
        <v>-4.6358504638310111E-4</v>
      </c>
      <c r="D1671" s="1">
        <f t="shared" si="145"/>
        <v>-7.7712314212018616E-2</v>
      </c>
    </row>
    <row r="1672" spans="1:4" x14ac:dyDescent="0.25">
      <c r="A1672" s="2">
        <v>36413</v>
      </c>
      <c r="B1672" s="1">
        <v>95.658302000000006</v>
      </c>
      <c r="C1672" s="1">
        <f t="shared" si="144"/>
        <v>8.3485064402737657E-3</v>
      </c>
      <c r="D1672" s="1">
        <f t="shared" si="145"/>
        <v>0.68740659828880823</v>
      </c>
    </row>
    <row r="1673" spans="1:4" x14ac:dyDescent="0.25">
      <c r="A1673" s="2">
        <v>36416</v>
      </c>
      <c r="B1673" s="1">
        <v>95.009276999999997</v>
      </c>
      <c r="C1673" s="1">
        <f t="shared" si="144"/>
        <v>-6.7848266844628795E-3</v>
      </c>
      <c r="D1673" s="1">
        <f t="shared" si="145"/>
        <v>-0.62656062509325505</v>
      </c>
    </row>
    <row r="1674" spans="1:4" x14ac:dyDescent="0.25">
      <c r="A1674" s="2">
        <v>36417</v>
      </c>
      <c r="B1674" s="1">
        <v>94.382309000000006</v>
      </c>
      <c r="C1674" s="1">
        <f t="shared" si="144"/>
        <v>-6.599018746348221E-3</v>
      </c>
      <c r="D1674" s="1">
        <f t="shared" si="145"/>
        <v>-0.61042765963782686</v>
      </c>
    </row>
    <row r="1675" spans="1:4" x14ac:dyDescent="0.25">
      <c r="A1675" s="2">
        <v>36418</v>
      </c>
      <c r="B1675" s="1">
        <v>92.886268999999999</v>
      </c>
      <c r="C1675" s="1">
        <f t="shared" si="144"/>
        <v>-1.5850851879455584E-2</v>
      </c>
      <c r="D1675" s="1">
        <f t="shared" si="145"/>
        <v>-1.4137275931622075</v>
      </c>
    </row>
    <row r="1676" spans="1:4" x14ac:dyDescent="0.25">
      <c r="A1676" s="2">
        <v>36419</v>
      </c>
      <c r="B1676" s="1">
        <v>93.249268000000001</v>
      </c>
      <c r="C1676" s="1">
        <f t="shared" si="144"/>
        <v>3.9079941944917826E-3</v>
      </c>
      <c r="D1676" s="1">
        <f t="shared" si="145"/>
        <v>0.30185455249085125</v>
      </c>
    </row>
    <row r="1677" spans="1:4" x14ac:dyDescent="0.25">
      <c r="A1677" s="2">
        <v>36420</v>
      </c>
      <c r="B1677" s="1">
        <v>94.427482999999995</v>
      </c>
      <c r="C1677" s="1">
        <f t="shared" si="144"/>
        <v>1.2635112588765785E-2</v>
      </c>
      <c r="D1677" s="1">
        <f t="shared" si="145"/>
        <v>1.0595955887934732</v>
      </c>
    </row>
    <row r="1678" spans="1:4" x14ac:dyDescent="0.25">
      <c r="A1678" s="2">
        <v>36423</v>
      </c>
      <c r="B1678" s="1">
        <v>94.295090000000002</v>
      </c>
      <c r="C1678" s="1">
        <f t="shared" si="144"/>
        <v>-1.4020600337297281E-3</v>
      </c>
      <c r="D1678" s="1">
        <f t="shared" si="145"/>
        <v>-0.15919637084206281</v>
      </c>
    </row>
    <row r="1679" spans="1:4" x14ac:dyDescent="0.25">
      <c r="A1679" s="2">
        <v>36424</v>
      </c>
      <c r="B1679" s="1">
        <v>92.309517</v>
      </c>
      <c r="C1679" s="1">
        <f t="shared" si="144"/>
        <v>-2.1057013679079178E-2</v>
      </c>
      <c r="D1679" s="1">
        <f t="shared" si="145"/>
        <v>-1.8657579494587637</v>
      </c>
    </row>
    <row r="1680" spans="1:4" x14ac:dyDescent="0.25">
      <c r="A1680" s="2">
        <v>36425</v>
      </c>
      <c r="B1680" s="1">
        <v>92.210151999999994</v>
      </c>
      <c r="C1680" s="1">
        <f t="shared" si="144"/>
        <v>-1.0764328882796118E-3</v>
      </c>
      <c r="D1680" s="1">
        <f t="shared" si="145"/>
        <v>-0.13092345881149767</v>
      </c>
    </row>
    <row r="1681" spans="1:4" x14ac:dyDescent="0.25">
      <c r="A1681" s="2">
        <v>36426</v>
      </c>
      <c r="B1681" s="1">
        <v>90.279739000000006</v>
      </c>
      <c r="C1681" s="1">
        <f t="shared" si="144"/>
        <v>-2.0934929160511387E-2</v>
      </c>
      <c r="D1681" s="1">
        <f t="shared" si="145"/>
        <v>-1.8551578354879528</v>
      </c>
    </row>
    <row r="1682" spans="1:4" x14ac:dyDescent="0.25">
      <c r="A1682" s="2">
        <v>36427</v>
      </c>
      <c r="B1682" s="1">
        <v>90.191483000000005</v>
      </c>
      <c r="C1682" s="1">
        <f t="shared" si="144"/>
        <v>-9.7758368574815246E-4</v>
      </c>
      <c r="D1682" s="1">
        <f t="shared" si="145"/>
        <v>-0.12234077506871494</v>
      </c>
    </row>
    <row r="1683" spans="1:4" x14ac:dyDescent="0.25">
      <c r="A1683" s="2">
        <v>36430</v>
      </c>
      <c r="B1683" s="1">
        <v>90.787125000000003</v>
      </c>
      <c r="C1683" s="1">
        <f t="shared" si="144"/>
        <v>6.6041934358701919E-3</v>
      </c>
      <c r="D1683" s="1">
        <f t="shared" si="145"/>
        <v>0.53595482648058845</v>
      </c>
    </row>
    <row r="1684" spans="1:4" x14ac:dyDescent="0.25">
      <c r="A1684" s="2">
        <v>36431</v>
      </c>
      <c r="B1684" s="1">
        <v>90.610641000000001</v>
      </c>
      <c r="C1684" s="1">
        <f t="shared" si="144"/>
        <v>-1.9439320278068291E-3</v>
      </c>
      <c r="D1684" s="1">
        <f t="shared" si="145"/>
        <v>-0.20624496440815343</v>
      </c>
    </row>
    <row r="1685" spans="1:4" x14ac:dyDescent="0.25">
      <c r="A1685" s="2">
        <v>36432</v>
      </c>
      <c r="B1685" s="1">
        <v>89.529610000000005</v>
      </c>
      <c r="C1685" s="1">
        <f t="shared" si="144"/>
        <v>-1.1930508250129208E-2</v>
      </c>
      <c r="D1685" s="1">
        <f t="shared" si="145"/>
        <v>-1.073339722831812</v>
      </c>
    </row>
    <row r="1686" spans="1:4" x14ac:dyDescent="0.25">
      <c r="A1686" s="2">
        <v>36433</v>
      </c>
      <c r="B1686" s="1">
        <v>90.897491000000002</v>
      </c>
      <c r="C1686" s="1">
        <f t="shared" si="144"/>
        <v>1.5278531873421507E-2</v>
      </c>
      <c r="D1686" s="1">
        <f t="shared" si="145"/>
        <v>1.2891131887210254</v>
      </c>
    </row>
    <row r="1687" spans="1:4" x14ac:dyDescent="0.25">
      <c r="A1687" s="2">
        <v>36434</v>
      </c>
      <c r="B1687" s="1">
        <v>90.698875000000001</v>
      </c>
      <c r="C1687" s="1">
        <f t="shared" si="144"/>
        <v>-2.1850548108088177E-3</v>
      </c>
      <c r="D1687" s="1">
        <f t="shared" si="145"/>
        <v>-0.22718069819950168</v>
      </c>
    </row>
    <row r="1688" spans="1:4" x14ac:dyDescent="0.25">
      <c r="A1688" s="2">
        <v>36437</v>
      </c>
      <c r="B1688" s="1">
        <v>92.309517</v>
      </c>
      <c r="C1688" s="1">
        <f t="shared" si="144"/>
        <v>1.7758125445326622E-2</v>
      </c>
      <c r="D1688" s="1">
        <f t="shared" si="145"/>
        <v>1.5044064525339091</v>
      </c>
    </row>
    <row r="1689" spans="1:4" x14ac:dyDescent="0.25">
      <c r="A1689" s="2">
        <v>36438</v>
      </c>
      <c r="B1689" s="1">
        <v>92.221244999999996</v>
      </c>
      <c r="C1689" s="1">
        <f t="shared" si="144"/>
        <v>-9.5626109710880041E-4</v>
      </c>
      <c r="D1689" s="1">
        <f t="shared" si="145"/>
        <v>-0.12048941936545805</v>
      </c>
    </row>
    <row r="1690" spans="1:4" x14ac:dyDescent="0.25">
      <c r="A1690" s="2">
        <v>36439</v>
      </c>
      <c r="B1690" s="1">
        <v>93.633240000000001</v>
      </c>
      <c r="C1690" s="1">
        <f t="shared" si="144"/>
        <v>1.5310951397370581E-2</v>
      </c>
      <c r="D1690" s="1">
        <f t="shared" si="145"/>
        <v>1.2919280472532217</v>
      </c>
    </row>
    <row r="1691" spans="1:4" x14ac:dyDescent="0.25">
      <c r="A1691" s="2">
        <v>36440</v>
      </c>
      <c r="B1691" s="1">
        <v>93.103745000000004</v>
      </c>
      <c r="C1691" s="1">
        <f t="shared" si="144"/>
        <v>-5.6549896169351523E-3</v>
      </c>
      <c r="D1691" s="1">
        <f t="shared" si="145"/>
        <v>-0.52846135890668755</v>
      </c>
    </row>
    <row r="1692" spans="1:4" x14ac:dyDescent="0.25">
      <c r="A1692" s="2">
        <v>36441</v>
      </c>
      <c r="B1692" s="1">
        <v>94.515716999999995</v>
      </c>
      <c r="C1692" s="1">
        <f t="shared" si="144"/>
        <v>1.516557685192998E-2</v>
      </c>
      <c r="D1692" s="1">
        <f t="shared" si="145"/>
        <v>1.2793057527296985</v>
      </c>
    </row>
    <row r="1693" spans="1:4" x14ac:dyDescent="0.25">
      <c r="A1693" s="2">
        <v>36444</v>
      </c>
      <c r="B1693" s="1">
        <v>94.361275000000006</v>
      </c>
      <c r="C1693" s="1">
        <f t="shared" si="144"/>
        <v>-1.6340351097372395E-3</v>
      </c>
      <c r="D1693" s="1">
        <f t="shared" si="145"/>
        <v>-0.17933784555903712</v>
      </c>
    </row>
    <row r="1694" spans="1:4" x14ac:dyDescent="0.25">
      <c r="A1694" s="2">
        <v>36445</v>
      </c>
      <c r="B1694" s="1">
        <v>92.905144000000007</v>
      </c>
      <c r="C1694" s="1">
        <f t="shared" si="144"/>
        <v>-1.5431446851475874E-2</v>
      </c>
      <c r="D1694" s="1">
        <f t="shared" si="145"/>
        <v>-1.3773123199672903</v>
      </c>
    </row>
    <row r="1695" spans="1:4" x14ac:dyDescent="0.25">
      <c r="A1695" s="2">
        <v>36446</v>
      </c>
      <c r="B1695" s="1">
        <v>90.500373999999994</v>
      </c>
      <c r="C1695" s="1">
        <f t="shared" si="144"/>
        <v>-2.5884142647688197E-2</v>
      </c>
      <c r="D1695" s="1">
        <f t="shared" si="145"/>
        <v>-2.2848783901118992</v>
      </c>
    </row>
    <row r="1696" spans="1:4" x14ac:dyDescent="0.25">
      <c r="A1696" s="2">
        <v>36447</v>
      </c>
      <c r="B1696" s="1">
        <v>90.478233000000003</v>
      </c>
      <c r="C1696" s="1">
        <f t="shared" si="144"/>
        <v>-2.4465092265796209E-4</v>
      </c>
      <c r="D1696" s="1">
        <f t="shared" si="145"/>
        <v>-5.8703133598365001E-2</v>
      </c>
    </row>
    <row r="1697" spans="1:4" x14ac:dyDescent="0.25">
      <c r="A1697" s="2">
        <v>36448</v>
      </c>
      <c r="B1697" s="1">
        <v>88.161727999999997</v>
      </c>
      <c r="C1697" s="1">
        <f t="shared" si="144"/>
        <v>-2.5602898323622284E-2</v>
      </c>
      <c r="D1697" s="1">
        <f t="shared" si="145"/>
        <v>-2.2604590622256455</v>
      </c>
    </row>
    <row r="1698" spans="1:4" x14ac:dyDescent="0.25">
      <c r="A1698" s="2">
        <v>36451</v>
      </c>
      <c r="B1698" s="1">
        <v>88.801483000000005</v>
      </c>
      <c r="C1698" s="1">
        <f t="shared" si="144"/>
        <v>7.2566068577967083E-3</v>
      </c>
      <c r="D1698" s="1">
        <f t="shared" si="145"/>
        <v>0.59260129328602285</v>
      </c>
    </row>
    <row r="1699" spans="1:4" x14ac:dyDescent="0.25">
      <c r="A1699" s="2">
        <v>36452</v>
      </c>
      <c r="B1699" s="1">
        <v>89.662002999999999</v>
      </c>
      <c r="C1699" s="1">
        <f t="shared" si="144"/>
        <v>9.6903787068510321E-3</v>
      </c>
      <c r="D1699" s="1">
        <f t="shared" si="145"/>
        <v>0.80391603885387941</v>
      </c>
    </row>
    <row r="1700" spans="1:4" x14ac:dyDescent="0.25">
      <c r="A1700" s="2">
        <v>36453</v>
      </c>
      <c r="B1700" s="1">
        <v>90.544464000000005</v>
      </c>
      <c r="C1700" s="1">
        <f t="shared" si="144"/>
        <v>9.8420843888576345E-3</v>
      </c>
      <c r="D1700" s="1">
        <f t="shared" si="145"/>
        <v>0.81708804082558428</v>
      </c>
    </row>
    <row r="1701" spans="1:4" x14ac:dyDescent="0.25">
      <c r="A1701" s="2">
        <v>36454</v>
      </c>
      <c r="B1701" s="1">
        <v>91.073989999999995</v>
      </c>
      <c r="C1701" s="1">
        <f t="shared" si="144"/>
        <v>5.8482426932251752E-3</v>
      </c>
      <c r="D1701" s="1">
        <f t="shared" si="145"/>
        <v>0.47031862524589407</v>
      </c>
    </row>
    <row r="1702" spans="1:4" x14ac:dyDescent="0.25">
      <c r="A1702" s="2">
        <v>36455</v>
      </c>
      <c r="B1702" s="1">
        <v>91.846130000000002</v>
      </c>
      <c r="C1702" s="1">
        <f t="shared" si="144"/>
        <v>8.4781615475505948E-3</v>
      </c>
      <c r="D1702" s="1">
        <f t="shared" si="145"/>
        <v>0.69866403641573138</v>
      </c>
    </row>
    <row r="1703" spans="1:4" x14ac:dyDescent="0.25">
      <c r="A1703" s="2">
        <v>36458</v>
      </c>
      <c r="B1703" s="1">
        <v>91.382866000000007</v>
      </c>
      <c r="C1703" s="1">
        <f t="shared" si="144"/>
        <v>-5.0439142073813586E-3</v>
      </c>
      <c r="D1703" s="1">
        <f t="shared" si="145"/>
        <v>-0.47540410756950541</v>
      </c>
    </row>
    <row r="1704" spans="1:4" x14ac:dyDescent="0.25">
      <c r="A1704" s="2">
        <v>36459</v>
      </c>
      <c r="B1704" s="1">
        <v>90.235596000000001</v>
      </c>
      <c r="C1704" s="1">
        <f t="shared" si="144"/>
        <v>-1.2554541679618648E-2</v>
      </c>
      <c r="D1704" s="1">
        <f t="shared" si="145"/>
        <v>-1.1275220675859585</v>
      </c>
    </row>
    <row r="1705" spans="1:4" x14ac:dyDescent="0.25">
      <c r="A1705" s="2">
        <v>36460</v>
      </c>
      <c r="B1705" s="1">
        <v>91.86824</v>
      </c>
      <c r="C1705" s="1">
        <f t="shared" si="144"/>
        <v>1.8093125910089838E-2</v>
      </c>
      <c r="D1705" s="1">
        <f t="shared" si="145"/>
        <v>1.5334932126606069</v>
      </c>
    </row>
    <row r="1706" spans="1:4" x14ac:dyDescent="0.25">
      <c r="A1706" s="2">
        <v>36461</v>
      </c>
      <c r="B1706" s="1">
        <v>95.001091000000002</v>
      </c>
      <c r="C1706" s="1">
        <f t="shared" si="144"/>
        <v>3.4101567636432378E-2</v>
      </c>
      <c r="D1706" s="1">
        <f t="shared" si="145"/>
        <v>2.9234426410157646</v>
      </c>
    </row>
    <row r="1707" spans="1:4" x14ac:dyDescent="0.25">
      <c r="A1707" s="2">
        <v>36462</v>
      </c>
      <c r="B1707" s="1">
        <v>96.721992</v>
      </c>
      <c r="C1707" s="1">
        <f t="shared" si="144"/>
        <v>1.8114539337237692E-2</v>
      </c>
      <c r="D1707" s="1">
        <f t="shared" si="145"/>
        <v>1.5353524555108531</v>
      </c>
    </row>
    <row r="1708" spans="1:4" x14ac:dyDescent="0.25">
      <c r="A1708" s="2">
        <v>36465</v>
      </c>
      <c r="B1708" s="1">
        <v>95.707108000000005</v>
      </c>
      <c r="C1708" s="1">
        <f t="shared" si="144"/>
        <v>-1.0492794647984452E-2</v>
      </c>
      <c r="D1708" s="1">
        <f t="shared" si="145"/>
        <v>-0.94850875966872206</v>
      </c>
    </row>
    <row r="1709" spans="1:4" x14ac:dyDescent="0.25">
      <c r="A1709" s="2">
        <v>36466</v>
      </c>
      <c r="B1709" s="1">
        <v>95.023155000000003</v>
      </c>
      <c r="C1709" s="1">
        <f t="shared" si="144"/>
        <v>-7.1463135214575955E-3</v>
      </c>
      <c r="D1709" s="1">
        <f t="shared" si="145"/>
        <v>-0.65794709174802768</v>
      </c>
    </row>
    <row r="1710" spans="1:4" x14ac:dyDescent="0.25">
      <c r="A1710" s="2">
        <v>36467</v>
      </c>
      <c r="B1710" s="1">
        <v>95.662993999999998</v>
      </c>
      <c r="C1710" s="1">
        <f t="shared" si="144"/>
        <v>6.7335061648920724E-3</v>
      </c>
      <c r="D1710" s="1">
        <f t="shared" si="145"/>
        <v>0.54718253726315902</v>
      </c>
    </row>
    <row r="1711" spans="1:4" x14ac:dyDescent="0.25">
      <c r="A1711" s="2">
        <v>36468</v>
      </c>
      <c r="B1711" s="1">
        <v>96.390991</v>
      </c>
      <c r="C1711" s="1">
        <f t="shared" si="144"/>
        <v>7.6100168890804532E-3</v>
      </c>
      <c r="D1711" s="1">
        <f t="shared" si="145"/>
        <v>0.62328648297250522</v>
      </c>
    </row>
    <row r="1712" spans="1:4" x14ac:dyDescent="0.25">
      <c r="A1712" s="2">
        <v>36469</v>
      </c>
      <c r="B1712" s="1">
        <v>97.339721999999995</v>
      </c>
      <c r="C1712" s="1">
        <f t="shared" si="144"/>
        <v>9.8425277109143432E-3</v>
      </c>
      <c r="D1712" s="1">
        <f t="shared" si="145"/>
        <v>0.81712653271941338</v>
      </c>
    </row>
    <row r="1713" spans="1:4" x14ac:dyDescent="0.25">
      <c r="A1713" s="2">
        <v>36472</v>
      </c>
      <c r="B1713" s="1">
        <v>97.427993999999998</v>
      </c>
      <c r="C1713" s="1">
        <f t="shared" si="144"/>
        <v>9.0684458704333947E-4</v>
      </c>
      <c r="D1713" s="1">
        <f t="shared" si="145"/>
        <v>4.1276649120219888E-2</v>
      </c>
    </row>
    <row r="1714" spans="1:4" x14ac:dyDescent="0.25">
      <c r="A1714" s="2">
        <v>36473</v>
      </c>
      <c r="B1714" s="1">
        <v>96.512398000000005</v>
      </c>
      <c r="C1714" s="1">
        <f t="shared" si="144"/>
        <v>-9.397668600258707E-3</v>
      </c>
      <c r="D1714" s="1">
        <f t="shared" si="145"/>
        <v>-0.85342331350012657</v>
      </c>
    </row>
    <row r="1715" spans="1:4" x14ac:dyDescent="0.25">
      <c r="A1715" s="2">
        <v>36474</v>
      </c>
      <c r="B1715" s="1">
        <v>97.229377999999997</v>
      </c>
      <c r="C1715" s="1">
        <f t="shared" si="144"/>
        <v>7.4288901204174031E-3</v>
      </c>
      <c r="D1715" s="1">
        <f t="shared" si="145"/>
        <v>0.6075599648724489</v>
      </c>
    </row>
    <row r="1716" spans="1:4" x14ac:dyDescent="0.25">
      <c r="A1716" s="2">
        <v>36475</v>
      </c>
      <c r="B1716" s="1">
        <v>97.780991</v>
      </c>
      <c r="C1716" s="1">
        <f t="shared" si="144"/>
        <v>5.6733161452498775E-3</v>
      </c>
      <c r="D1716" s="1">
        <f t="shared" si="145"/>
        <v>0.45513044768815519</v>
      </c>
    </row>
    <row r="1717" spans="1:4" x14ac:dyDescent="0.25">
      <c r="A1717" s="2">
        <v>36476</v>
      </c>
      <c r="B1717" s="1">
        <v>98.663505999999998</v>
      </c>
      <c r="C1717" s="1">
        <f t="shared" si="144"/>
        <v>9.0254249928802405E-3</v>
      </c>
      <c r="D1717" s="1">
        <f t="shared" si="145"/>
        <v>0.74618074828556336</v>
      </c>
    </row>
    <row r="1718" spans="1:4" x14ac:dyDescent="0.25">
      <c r="A1718" s="2">
        <v>36479</v>
      </c>
      <c r="B1718" s="1">
        <v>98.895118999999994</v>
      </c>
      <c r="C1718" s="1">
        <f t="shared" si="144"/>
        <v>2.3475042534977001E-3</v>
      </c>
      <c r="D1718" s="1">
        <f t="shared" si="145"/>
        <v>0.16636340734900287</v>
      </c>
    </row>
    <row r="1719" spans="1:4" x14ac:dyDescent="0.25">
      <c r="A1719" s="2">
        <v>36480</v>
      </c>
      <c r="B1719" s="1">
        <v>99.722519000000005</v>
      </c>
      <c r="C1719" s="1">
        <f t="shared" si="144"/>
        <v>8.3664391970650395E-3</v>
      </c>
      <c r="D1719" s="1">
        <f t="shared" si="145"/>
        <v>0.6889636283531303</v>
      </c>
    </row>
    <row r="1720" spans="1:4" x14ac:dyDescent="0.25">
      <c r="A1720" s="2">
        <v>36481</v>
      </c>
      <c r="B1720" s="1">
        <v>99.987198000000006</v>
      </c>
      <c r="C1720" s="1">
        <f t="shared" si="144"/>
        <v>2.6541547752118155E-3</v>
      </c>
      <c r="D1720" s="1">
        <f t="shared" si="145"/>
        <v>0.19298865449344973</v>
      </c>
    </row>
    <row r="1721" spans="1:4" x14ac:dyDescent="0.25">
      <c r="A1721" s="2">
        <v>36482</v>
      </c>
      <c r="B1721" s="1">
        <v>100.693245</v>
      </c>
      <c r="C1721" s="1">
        <f t="shared" si="144"/>
        <v>7.0613739970990892E-3</v>
      </c>
      <c r="D1721" s="1">
        <f t="shared" si="145"/>
        <v>0.57564999922744764</v>
      </c>
    </row>
    <row r="1722" spans="1:4" x14ac:dyDescent="0.25">
      <c r="A1722" s="2">
        <v>36483</v>
      </c>
      <c r="B1722" s="1">
        <v>100.60496500000001</v>
      </c>
      <c r="C1722" s="1">
        <f t="shared" si="144"/>
        <v>-8.7672216741050964E-4</v>
      </c>
      <c r="D1722" s="1">
        <f t="shared" si="145"/>
        <v>-0.11358336993503802</v>
      </c>
    </row>
    <row r="1723" spans="1:4" x14ac:dyDescent="0.25">
      <c r="A1723" s="2">
        <v>36486</v>
      </c>
      <c r="B1723" s="1">
        <v>100.58287799999999</v>
      </c>
      <c r="C1723" s="1">
        <f t="shared" si="144"/>
        <v>-2.1954184865541465E-4</v>
      </c>
      <c r="D1723" s="1">
        <f t="shared" si="145"/>
        <v>-5.6523012406497937E-2</v>
      </c>
    </row>
    <row r="1724" spans="1:4" x14ac:dyDescent="0.25">
      <c r="A1724" s="2">
        <v>36487</v>
      </c>
      <c r="B1724" s="1">
        <v>99.700423999999998</v>
      </c>
      <c r="C1724" s="1">
        <f t="shared" si="144"/>
        <v>-8.7734017712238817E-3</v>
      </c>
      <c r="D1724" s="1">
        <f t="shared" si="145"/>
        <v>-0.79922070359024333</v>
      </c>
    </row>
    <row r="1725" spans="1:4" x14ac:dyDescent="0.25">
      <c r="A1725" s="2">
        <v>36488</v>
      </c>
      <c r="B1725" s="1">
        <v>100.229866</v>
      </c>
      <c r="C1725" s="1">
        <f t="shared" si="144"/>
        <v>5.3103284696161684E-3</v>
      </c>
      <c r="D1725" s="1">
        <f t="shared" si="145"/>
        <v>0.42361366917392856</v>
      </c>
    </row>
    <row r="1726" spans="1:4" x14ac:dyDescent="0.25">
      <c r="A1726" s="2">
        <v>36490</v>
      </c>
      <c r="B1726" s="1">
        <v>99.854850999999996</v>
      </c>
      <c r="C1726" s="1">
        <f t="shared" si="144"/>
        <v>-3.741549449941445E-3</v>
      </c>
      <c r="D1726" s="1">
        <f t="shared" si="145"/>
        <v>-0.36232494714537006</v>
      </c>
    </row>
    <row r="1727" spans="1:4" x14ac:dyDescent="0.25">
      <c r="A1727" s="2">
        <v>36493</v>
      </c>
      <c r="B1727" s="1">
        <v>99.501876999999993</v>
      </c>
      <c r="C1727" s="1">
        <f t="shared" si="144"/>
        <v>-3.5348708296605766E-3</v>
      </c>
      <c r="D1727" s="1">
        <f t="shared" si="145"/>
        <v>-0.34437986323130571</v>
      </c>
    </row>
    <row r="1728" spans="1:4" x14ac:dyDescent="0.25">
      <c r="A1728" s="2">
        <v>36494</v>
      </c>
      <c r="B1728" s="1">
        <v>98.332526999999999</v>
      </c>
      <c r="C1728" s="1">
        <f t="shared" si="144"/>
        <v>-1.1752039612277811E-2</v>
      </c>
      <c r="D1728" s="1">
        <f t="shared" si="145"/>
        <v>-1.0578439996751554</v>
      </c>
    </row>
    <row r="1729" spans="1:4" x14ac:dyDescent="0.25">
      <c r="A1729" s="2">
        <v>36495</v>
      </c>
      <c r="B1729" s="1">
        <v>99.126769999999993</v>
      </c>
      <c r="C1729" s="1">
        <f t="shared" si="144"/>
        <v>8.0771136899593209E-3</v>
      </c>
      <c r="D1729" s="1">
        <f t="shared" si="145"/>
        <v>0.6638426434325051</v>
      </c>
    </row>
    <row r="1730" spans="1:4" x14ac:dyDescent="0.25">
      <c r="A1730" s="2">
        <v>36496</v>
      </c>
      <c r="B1730" s="1">
        <v>99.722519000000005</v>
      </c>
      <c r="C1730" s="1">
        <f t="shared" si="144"/>
        <v>6.0099708686161381E-3</v>
      </c>
      <c r="D1730" s="1">
        <f t="shared" si="145"/>
        <v>0.48436084052058154</v>
      </c>
    </row>
    <row r="1731" spans="1:4" x14ac:dyDescent="0.25">
      <c r="A1731" s="2">
        <v>36497</v>
      </c>
      <c r="B1731" s="1">
        <v>101.553642</v>
      </c>
      <c r="C1731" s="1">
        <f t="shared" si="144"/>
        <v>1.8362181565028366E-2</v>
      </c>
      <c r="D1731" s="1">
        <f t="shared" si="145"/>
        <v>1.5568542468056195</v>
      </c>
    </row>
    <row r="1732" spans="1:4" x14ac:dyDescent="0.25">
      <c r="A1732" s="2">
        <v>36500</v>
      </c>
      <c r="B1732" s="1">
        <v>100.803535</v>
      </c>
      <c r="C1732" s="1">
        <f t="shared" ref="C1732:C1795" si="146">(B1732-B1731)/B1731</f>
        <v>-7.3863131368543129E-3</v>
      </c>
      <c r="D1732" s="1">
        <f t="shared" ref="D1732:D1795" si="147">(C1732-$L$3)/$L$4</f>
        <v>-0.67878530535611381</v>
      </c>
    </row>
    <row r="1733" spans="1:4" x14ac:dyDescent="0.25">
      <c r="A1733" s="2">
        <v>36501</v>
      </c>
      <c r="B1733" s="1">
        <v>99.987198000000006</v>
      </c>
      <c r="C1733" s="1">
        <f t="shared" si="146"/>
        <v>-8.0982973464173661E-3</v>
      </c>
      <c r="D1733" s="1">
        <f t="shared" si="147"/>
        <v>-0.74060406710677207</v>
      </c>
    </row>
    <row r="1734" spans="1:4" x14ac:dyDescent="0.25">
      <c r="A1734" s="2">
        <v>36502</v>
      </c>
      <c r="B1734" s="1">
        <v>99.34742</v>
      </c>
      <c r="C1734" s="1">
        <f t="shared" si="146"/>
        <v>-6.3985991486630797E-3</v>
      </c>
      <c r="D1734" s="1">
        <f t="shared" si="147"/>
        <v>-0.59302602180225727</v>
      </c>
    </row>
    <row r="1735" spans="1:4" x14ac:dyDescent="0.25">
      <c r="A1735" s="2">
        <v>36503</v>
      </c>
      <c r="B1735" s="1">
        <v>99.832740999999999</v>
      </c>
      <c r="C1735" s="1">
        <f t="shared" si="146"/>
        <v>4.8850891145436788E-3</v>
      </c>
      <c r="D1735" s="1">
        <f t="shared" si="147"/>
        <v>0.38669182452464534</v>
      </c>
    </row>
    <row r="1736" spans="1:4" x14ac:dyDescent="0.25">
      <c r="A1736" s="2">
        <v>36504</v>
      </c>
      <c r="B1736" s="1">
        <v>100.16374999999999</v>
      </c>
      <c r="C1736" s="1">
        <f t="shared" si="146"/>
        <v>3.3156356991139264E-3</v>
      </c>
      <c r="D1736" s="1">
        <f t="shared" si="147"/>
        <v>0.25042241648994873</v>
      </c>
    </row>
    <row r="1737" spans="1:4" x14ac:dyDescent="0.25">
      <c r="A1737" s="2">
        <v>36507</v>
      </c>
      <c r="B1737" s="1">
        <v>100.340233</v>
      </c>
      <c r="C1737" s="1">
        <f t="shared" si="146"/>
        <v>1.7619448153648862E-3</v>
      </c>
      <c r="D1737" s="1">
        <f t="shared" si="147"/>
        <v>0.11552160649081129</v>
      </c>
    </row>
    <row r="1738" spans="1:4" x14ac:dyDescent="0.25">
      <c r="A1738" s="2">
        <v>36508</v>
      </c>
      <c r="B1738" s="1">
        <v>99.369522000000003</v>
      </c>
      <c r="C1738" s="1">
        <f t="shared" si="146"/>
        <v>-9.6741951954605714E-3</v>
      </c>
      <c r="D1738" s="1">
        <f t="shared" si="147"/>
        <v>-0.87743301972239751</v>
      </c>
    </row>
    <row r="1739" spans="1:4" x14ac:dyDescent="0.25">
      <c r="A1739" s="2">
        <v>36509</v>
      </c>
      <c r="B1739" s="1">
        <v>99.899017000000001</v>
      </c>
      <c r="C1739" s="1">
        <f t="shared" si="146"/>
        <v>5.3285453058735371E-3</v>
      </c>
      <c r="D1739" s="1">
        <f t="shared" si="147"/>
        <v>0.42519536473026143</v>
      </c>
    </row>
    <row r="1740" spans="1:4" x14ac:dyDescent="0.25">
      <c r="A1740" s="2">
        <v>36510</v>
      </c>
      <c r="B1740" s="1">
        <v>100.340233</v>
      </c>
      <c r="C1740" s="1">
        <f t="shared" si="146"/>
        <v>4.4166200354103296E-3</v>
      </c>
      <c r="D1740" s="1">
        <f t="shared" si="147"/>
        <v>0.34601651459288757</v>
      </c>
    </row>
    <row r="1741" spans="1:4" x14ac:dyDescent="0.25">
      <c r="A1741" s="2">
        <v>36511</v>
      </c>
      <c r="B1741" s="1">
        <v>100.984619</v>
      </c>
      <c r="C1741" s="1">
        <f t="shared" si="146"/>
        <v>6.4220102020293018E-3</v>
      </c>
      <c r="D1741" s="1">
        <f t="shared" si="147"/>
        <v>0.52013657970418015</v>
      </c>
    </row>
    <row r="1742" spans="1:4" x14ac:dyDescent="0.25">
      <c r="A1742" s="2">
        <v>36514</v>
      </c>
      <c r="B1742" s="1">
        <v>100.254814</v>
      </c>
      <c r="C1742" s="1">
        <f t="shared" si="146"/>
        <v>-7.2268926419378678E-3</v>
      </c>
      <c r="D1742" s="1">
        <f t="shared" si="147"/>
        <v>-0.6649434568136301</v>
      </c>
    </row>
    <row r="1743" spans="1:4" x14ac:dyDescent="0.25">
      <c r="A1743" s="2">
        <v>36515</v>
      </c>
      <c r="B1743" s="1">
        <v>101.78079200000001</v>
      </c>
      <c r="C1743" s="1">
        <f t="shared" si="146"/>
        <v>1.5220994774375714E-2</v>
      </c>
      <c r="D1743" s="1">
        <f t="shared" si="147"/>
        <v>1.2841174708807117</v>
      </c>
    </row>
    <row r="1744" spans="1:4" x14ac:dyDescent="0.25">
      <c r="A1744" s="2">
        <v>36516</v>
      </c>
      <c r="B1744" s="1">
        <v>102.046211</v>
      </c>
      <c r="C1744" s="1">
        <f t="shared" si="146"/>
        <v>2.6077513721841964E-3</v>
      </c>
      <c r="D1744" s="1">
        <f t="shared" si="147"/>
        <v>0.18895963126841975</v>
      </c>
    </row>
    <row r="1745" spans="1:4" x14ac:dyDescent="0.25">
      <c r="A1745" s="2">
        <v>36517</v>
      </c>
      <c r="B1745" s="1">
        <v>103.671738</v>
      </c>
      <c r="C1745" s="1">
        <f t="shared" si="146"/>
        <v>1.5929322451766537E-2</v>
      </c>
      <c r="D1745" s="1">
        <f t="shared" si="147"/>
        <v>1.3456187504623096</v>
      </c>
    </row>
    <row r="1746" spans="1:4" x14ac:dyDescent="0.25">
      <c r="A1746" s="2">
        <v>36521</v>
      </c>
      <c r="B1746" s="1">
        <v>103.528015</v>
      </c>
      <c r="C1746" s="1">
        <f t="shared" si="146"/>
        <v>-1.3863276797771874E-3</v>
      </c>
      <c r="D1746" s="1">
        <f t="shared" si="147"/>
        <v>-0.15783039301881024</v>
      </c>
    </row>
    <row r="1747" spans="1:4" x14ac:dyDescent="0.25">
      <c r="A1747" s="2">
        <v>36522</v>
      </c>
      <c r="B1747" s="1">
        <v>103.46165499999999</v>
      </c>
      <c r="C1747" s="1">
        <f t="shared" si="146"/>
        <v>-6.4098592057428212E-4</v>
      </c>
      <c r="D1747" s="1">
        <f t="shared" si="147"/>
        <v>-9.3115327689962751E-2</v>
      </c>
    </row>
    <row r="1748" spans="1:4" x14ac:dyDescent="0.25">
      <c r="A1748" s="2">
        <v>36523</v>
      </c>
      <c r="B1748" s="1">
        <v>103.904037</v>
      </c>
      <c r="C1748" s="1">
        <f t="shared" si="146"/>
        <v>4.2758063361736211E-3</v>
      </c>
      <c r="D1748" s="1">
        <f t="shared" si="147"/>
        <v>0.33379022023491978</v>
      </c>
    </row>
    <row r="1749" spans="1:4" x14ac:dyDescent="0.25">
      <c r="A1749" s="2">
        <v>36524</v>
      </c>
      <c r="B1749" s="1">
        <v>103.78233299999999</v>
      </c>
      <c r="C1749" s="1">
        <f t="shared" si="146"/>
        <v>-1.1713115631879465E-3</v>
      </c>
      <c r="D1749" s="1">
        <f t="shared" si="147"/>
        <v>-0.13916139740704048</v>
      </c>
    </row>
    <row r="1750" spans="1:4" x14ac:dyDescent="0.25">
      <c r="A1750" s="2">
        <v>36525</v>
      </c>
      <c r="B1750" s="1">
        <v>103.94826500000001</v>
      </c>
      <c r="C1750" s="1">
        <f t="shared" si="146"/>
        <v>1.598846308456105E-3</v>
      </c>
      <c r="D1750" s="1">
        <f t="shared" si="147"/>
        <v>0.10136041077178023</v>
      </c>
    </row>
    <row r="1751" spans="1:4" x14ac:dyDescent="0.25">
      <c r="A1751" s="2">
        <v>36528</v>
      </c>
      <c r="B1751" s="1">
        <v>102.930847</v>
      </c>
      <c r="C1751" s="1">
        <f t="shared" si="146"/>
        <v>-9.7877343118714516E-3</v>
      </c>
      <c r="D1751" s="1">
        <f t="shared" si="147"/>
        <v>-0.88729117035623239</v>
      </c>
    </row>
    <row r="1752" spans="1:4" x14ac:dyDescent="0.25">
      <c r="A1752" s="2">
        <v>36529</v>
      </c>
      <c r="B1752" s="1">
        <v>98.905685000000005</v>
      </c>
      <c r="C1752" s="1">
        <f t="shared" si="146"/>
        <v>-3.910549769400027E-2</v>
      </c>
      <c r="D1752" s="1">
        <f t="shared" si="147"/>
        <v>-3.4328361490774033</v>
      </c>
    </row>
    <row r="1753" spans="1:4" x14ac:dyDescent="0.25">
      <c r="A1753" s="2">
        <v>36530</v>
      </c>
      <c r="B1753" s="1">
        <v>99.082603000000006</v>
      </c>
      <c r="C1753" s="1">
        <f t="shared" si="146"/>
        <v>1.7887546100105426E-3</v>
      </c>
      <c r="D1753" s="1">
        <f t="shared" si="147"/>
        <v>0.11784939450285306</v>
      </c>
    </row>
    <row r="1754" spans="1:4" x14ac:dyDescent="0.25">
      <c r="A1754" s="2">
        <v>36531</v>
      </c>
      <c r="B1754" s="1">
        <v>97.490211000000002</v>
      </c>
      <c r="C1754" s="1">
        <f t="shared" si="146"/>
        <v>-1.6071358157597089E-2</v>
      </c>
      <c r="D1754" s="1">
        <f t="shared" si="147"/>
        <v>-1.432873277701082</v>
      </c>
    </row>
    <row r="1755" spans="1:4" x14ac:dyDescent="0.25">
      <c r="A1755" s="2">
        <v>36532</v>
      </c>
      <c r="B1755" s="1">
        <v>103.152069</v>
      </c>
      <c r="C1755" s="1">
        <f t="shared" si="146"/>
        <v>5.8076169308937026E-2</v>
      </c>
      <c r="D1755" s="1">
        <f t="shared" si="147"/>
        <v>5.0050621052578901</v>
      </c>
    </row>
    <row r="1756" spans="1:4" x14ac:dyDescent="0.25">
      <c r="A1756" s="2">
        <v>36535</v>
      </c>
      <c r="B1756" s="1">
        <v>103.50592</v>
      </c>
      <c r="C1756" s="1">
        <f t="shared" si="146"/>
        <v>3.4303819926288239E-3</v>
      </c>
      <c r="D1756" s="1">
        <f t="shared" si="147"/>
        <v>0.2603853815182347</v>
      </c>
    </row>
    <row r="1757" spans="1:4" x14ac:dyDescent="0.25">
      <c r="A1757" s="2">
        <v>36536</v>
      </c>
      <c r="B1757" s="1">
        <v>102.26741</v>
      </c>
      <c r="C1757" s="1">
        <f t="shared" si="146"/>
        <v>-1.1965595784279828E-2</v>
      </c>
      <c r="D1757" s="1">
        <f t="shared" si="147"/>
        <v>-1.0763862340956032</v>
      </c>
    </row>
    <row r="1758" spans="1:4" x14ac:dyDescent="0.25">
      <c r="A1758" s="2">
        <v>36537</v>
      </c>
      <c r="B1758" s="1">
        <v>101.24999200000001</v>
      </c>
      <c r="C1758" s="1">
        <f t="shared" si="146"/>
        <v>-9.9486043501052016E-3</v>
      </c>
      <c r="D1758" s="1">
        <f t="shared" si="147"/>
        <v>-0.90125887698907281</v>
      </c>
    </row>
    <row r="1759" spans="1:4" x14ac:dyDescent="0.25">
      <c r="A1759" s="2">
        <v>36538</v>
      </c>
      <c r="B1759" s="1">
        <v>102.62127700000001</v>
      </c>
      <c r="C1759" s="1">
        <f t="shared" si="146"/>
        <v>1.3543556625663736E-2</v>
      </c>
      <c r="D1759" s="1">
        <f t="shared" si="147"/>
        <v>1.13847217724375</v>
      </c>
    </row>
    <row r="1760" spans="1:4" x14ac:dyDescent="0.25">
      <c r="A1760" s="2">
        <v>36539</v>
      </c>
      <c r="B1760" s="1">
        <v>104.014618</v>
      </c>
      <c r="C1760" s="1">
        <f t="shared" si="146"/>
        <v>1.3577505959119884E-2</v>
      </c>
      <c r="D1760" s="1">
        <f t="shared" si="147"/>
        <v>1.1414198630608374</v>
      </c>
    </row>
    <row r="1761" spans="1:4" x14ac:dyDescent="0.25">
      <c r="A1761" s="2">
        <v>36543</v>
      </c>
      <c r="B1761" s="1">
        <v>103.196297</v>
      </c>
      <c r="C1761" s="1">
        <f t="shared" si="146"/>
        <v>-7.8673653351300811E-3</v>
      </c>
      <c r="D1761" s="1">
        <f t="shared" si="147"/>
        <v>-0.72055315755762606</v>
      </c>
    </row>
    <row r="1762" spans="1:4" x14ac:dyDescent="0.25">
      <c r="A1762" s="2">
        <v>36544</v>
      </c>
      <c r="B1762" s="1">
        <v>104.036743</v>
      </c>
      <c r="C1762" s="1">
        <f t="shared" si="146"/>
        <v>8.1441488157273714E-3</v>
      </c>
      <c r="D1762" s="1">
        <f t="shared" si="147"/>
        <v>0.66966303721809717</v>
      </c>
    </row>
    <row r="1763" spans="1:4" x14ac:dyDescent="0.25">
      <c r="A1763" s="2">
        <v>36545</v>
      </c>
      <c r="B1763" s="1">
        <v>102.44435900000001</v>
      </c>
      <c r="C1763" s="1">
        <f t="shared" si="146"/>
        <v>-1.5305977043129805E-2</v>
      </c>
      <c r="D1763" s="1">
        <f t="shared" si="147"/>
        <v>-1.3664182747274298</v>
      </c>
    </row>
    <row r="1764" spans="1:4" x14ac:dyDescent="0.25">
      <c r="A1764" s="2">
        <v>36546</v>
      </c>
      <c r="B1764" s="1">
        <v>102.22315999999999</v>
      </c>
      <c r="C1764" s="1">
        <f t="shared" si="146"/>
        <v>-2.1592111284527904E-3</v>
      </c>
      <c r="D1764" s="1">
        <f t="shared" si="147"/>
        <v>-0.22493679388130422</v>
      </c>
    </row>
    <row r="1765" spans="1:4" x14ac:dyDescent="0.25">
      <c r="A1765" s="2">
        <v>36549</v>
      </c>
      <c r="B1765" s="1">
        <v>99.325835999999995</v>
      </c>
      <c r="C1765" s="1">
        <f t="shared" si="146"/>
        <v>-2.8343126939139797E-2</v>
      </c>
      <c r="D1765" s="1">
        <f t="shared" si="147"/>
        <v>-2.4983822319388791</v>
      </c>
    </row>
    <row r="1766" spans="1:4" x14ac:dyDescent="0.25">
      <c r="A1766" s="2">
        <v>36550</v>
      </c>
      <c r="B1766" s="1">
        <v>100.453827</v>
      </c>
      <c r="C1766" s="1">
        <f t="shared" si="146"/>
        <v>1.135647124077575E-2</v>
      </c>
      <c r="D1766" s="1">
        <f t="shared" si="147"/>
        <v>0.94857623781032996</v>
      </c>
    </row>
    <row r="1767" spans="1:4" x14ac:dyDescent="0.25">
      <c r="A1767" s="2">
        <v>36551</v>
      </c>
      <c r="B1767" s="1">
        <v>99.657616000000004</v>
      </c>
      <c r="C1767" s="1">
        <f t="shared" si="146"/>
        <v>-7.9261390409745124E-3</v>
      </c>
      <c r="D1767" s="1">
        <f t="shared" si="147"/>
        <v>-0.72565624505591475</v>
      </c>
    </row>
    <row r="1768" spans="1:4" x14ac:dyDescent="0.25">
      <c r="A1768" s="2">
        <v>36552</v>
      </c>
      <c r="B1768" s="1">
        <v>99.259513999999996</v>
      </c>
      <c r="C1768" s="1">
        <f t="shared" si="146"/>
        <v>-3.9946972040752872E-3</v>
      </c>
      <c r="D1768" s="1">
        <f t="shared" si="147"/>
        <v>-0.38430476143102416</v>
      </c>
    </row>
    <row r="1769" spans="1:4" x14ac:dyDescent="0.25">
      <c r="A1769" s="2">
        <v>36553</v>
      </c>
      <c r="B1769" s="1">
        <v>96.163200000000003</v>
      </c>
      <c r="C1769" s="1">
        <f t="shared" si="146"/>
        <v>-3.119412815178596E-2</v>
      </c>
      <c r="D1769" s="1">
        <f t="shared" si="147"/>
        <v>-2.7459233464020398</v>
      </c>
    </row>
    <row r="1770" spans="1:4" x14ac:dyDescent="0.25">
      <c r="A1770" s="2">
        <v>36556</v>
      </c>
      <c r="B1770" s="1">
        <v>98.772964000000002</v>
      </c>
      <c r="C1770" s="1">
        <f t="shared" si="146"/>
        <v>2.7138905527270291E-2</v>
      </c>
      <c r="D1770" s="1">
        <f t="shared" si="147"/>
        <v>2.318902337599797</v>
      </c>
    </row>
    <row r="1771" spans="1:4" x14ac:dyDescent="0.25">
      <c r="A1771" s="2">
        <v>36557</v>
      </c>
      <c r="B1771" s="1">
        <v>99.746109000000004</v>
      </c>
      <c r="C1771" s="1">
        <f t="shared" si="146"/>
        <v>9.8523417804896735E-3</v>
      </c>
      <c r="D1771" s="1">
        <f t="shared" si="147"/>
        <v>0.81797864941067266</v>
      </c>
    </row>
    <row r="1772" spans="1:4" x14ac:dyDescent="0.25">
      <c r="A1772" s="2">
        <v>36558</v>
      </c>
      <c r="B1772" s="1">
        <v>99.834557000000004</v>
      </c>
      <c r="C1772" s="1">
        <f t="shared" si="146"/>
        <v>8.8673133104369645E-4</v>
      </c>
      <c r="D1772" s="1">
        <f t="shared" si="147"/>
        <v>3.9530294968018971E-2</v>
      </c>
    </row>
    <row r="1773" spans="1:4" x14ac:dyDescent="0.25">
      <c r="A1773" s="2">
        <v>36559</v>
      </c>
      <c r="B1773" s="1">
        <v>101.338516</v>
      </c>
      <c r="C1773" s="1">
        <f t="shared" si="146"/>
        <v>1.5064513182544544E-2</v>
      </c>
      <c r="D1773" s="1">
        <f t="shared" si="147"/>
        <v>1.2705307956232483</v>
      </c>
    </row>
    <row r="1774" spans="1:4" x14ac:dyDescent="0.25">
      <c r="A1774" s="2">
        <v>36560</v>
      </c>
      <c r="B1774" s="1">
        <v>100.91821299999999</v>
      </c>
      <c r="C1774" s="1">
        <f t="shared" si="146"/>
        <v>-4.147514850128692E-3</v>
      </c>
      <c r="D1774" s="1">
        <f t="shared" si="147"/>
        <v>-0.39757331082549668</v>
      </c>
    </row>
    <row r="1775" spans="1:4" x14ac:dyDescent="0.25">
      <c r="A1775" s="2">
        <v>36563</v>
      </c>
      <c r="B1775" s="1">
        <v>100.763496</v>
      </c>
      <c r="C1775" s="1">
        <f t="shared" si="146"/>
        <v>-1.5330929413107117E-3</v>
      </c>
      <c r="D1775" s="1">
        <f t="shared" si="147"/>
        <v>-0.1705734378983898</v>
      </c>
    </row>
    <row r="1776" spans="1:4" x14ac:dyDescent="0.25">
      <c r="A1776" s="2">
        <v>36564</v>
      </c>
      <c r="B1776" s="1">
        <v>102.134705</v>
      </c>
      <c r="C1776" s="1">
        <f t="shared" si="146"/>
        <v>1.3608191998419677E-2</v>
      </c>
      <c r="D1776" s="1">
        <f t="shared" si="147"/>
        <v>1.1440842100043034</v>
      </c>
    </row>
    <row r="1777" spans="1:4" x14ac:dyDescent="0.25">
      <c r="A1777" s="2">
        <v>36565</v>
      </c>
      <c r="B1777" s="1">
        <v>99.989304000000004</v>
      </c>
      <c r="C1777" s="1">
        <f t="shared" si="146"/>
        <v>-2.1005602356221547E-2</v>
      </c>
      <c r="D1777" s="1">
        <f t="shared" si="147"/>
        <v>-1.8612941084404742</v>
      </c>
    </row>
    <row r="1778" spans="1:4" x14ac:dyDescent="0.25">
      <c r="A1778" s="2">
        <v>36566</v>
      </c>
      <c r="B1778" s="1">
        <v>100.188385</v>
      </c>
      <c r="C1778" s="1">
        <f t="shared" si="146"/>
        <v>1.9910229598157068E-3</v>
      </c>
      <c r="D1778" s="1">
        <f t="shared" si="147"/>
        <v>0.13541155214393047</v>
      </c>
    </row>
    <row r="1779" spans="1:4" x14ac:dyDescent="0.25">
      <c r="A1779" s="2">
        <v>36567</v>
      </c>
      <c r="B1779" s="1">
        <v>98.153678999999997</v>
      </c>
      <c r="C1779" s="1">
        <f t="shared" si="146"/>
        <v>-2.0308801264737424E-2</v>
      </c>
      <c r="D1779" s="1">
        <f t="shared" si="147"/>
        <v>-1.8007936365430832</v>
      </c>
    </row>
    <row r="1780" spans="1:4" x14ac:dyDescent="0.25">
      <c r="A1780" s="2">
        <v>36570</v>
      </c>
      <c r="B1780" s="1">
        <v>98.728745000000004</v>
      </c>
      <c r="C1780" s="1">
        <f t="shared" si="146"/>
        <v>5.8588328614764072E-3</v>
      </c>
      <c r="D1780" s="1">
        <f t="shared" si="147"/>
        <v>0.47123812750342875</v>
      </c>
    </row>
    <row r="1781" spans="1:4" x14ac:dyDescent="0.25">
      <c r="A1781" s="2">
        <v>36571</v>
      </c>
      <c r="B1781" s="1">
        <v>99.845626999999993</v>
      </c>
      <c r="C1781" s="1">
        <f t="shared" si="146"/>
        <v>1.1312632405081111E-2</v>
      </c>
      <c r="D1781" s="1">
        <f t="shared" si="147"/>
        <v>0.94476988578337096</v>
      </c>
    </row>
    <row r="1782" spans="1:4" x14ac:dyDescent="0.25">
      <c r="A1782" s="2">
        <v>36572</v>
      </c>
      <c r="B1782" s="1">
        <v>98.374816999999993</v>
      </c>
      <c r="C1782" s="1">
        <f t="shared" si="146"/>
        <v>-1.4730840440312927E-2</v>
      </c>
      <c r="D1782" s="1">
        <f t="shared" si="147"/>
        <v>-1.3164814472724511</v>
      </c>
    </row>
    <row r="1783" spans="1:4" x14ac:dyDescent="0.25">
      <c r="A1783" s="2">
        <v>36573</v>
      </c>
      <c r="B1783" s="1">
        <v>97.866141999999996</v>
      </c>
      <c r="C1783" s="1">
        <f t="shared" si="146"/>
        <v>-5.1707847141407816E-3</v>
      </c>
      <c r="D1783" s="1">
        <f t="shared" si="147"/>
        <v>-0.48641976989066743</v>
      </c>
    </row>
    <row r="1784" spans="1:4" x14ac:dyDescent="0.25">
      <c r="A1784" s="2">
        <v>36574</v>
      </c>
      <c r="B1784" s="1">
        <v>95.765090999999998</v>
      </c>
      <c r="C1784" s="1">
        <f t="shared" si="146"/>
        <v>-2.1468619862423904E-2</v>
      </c>
      <c r="D1784" s="1">
        <f t="shared" si="147"/>
        <v>-1.9014960799418836</v>
      </c>
    </row>
    <row r="1785" spans="1:4" x14ac:dyDescent="0.25">
      <c r="A1785" s="2">
        <v>36578</v>
      </c>
      <c r="B1785" s="1">
        <v>95.521736000000004</v>
      </c>
      <c r="C1785" s="1">
        <f t="shared" si="146"/>
        <v>-2.5411660706299959E-3</v>
      </c>
      <c r="D1785" s="1">
        <f t="shared" si="147"/>
        <v>-0.25810042483377971</v>
      </c>
    </row>
    <row r="1786" spans="1:4" x14ac:dyDescent="0.25">
      <c r="A1786" s="2">
        <v>36579</v>
      </c>
      <c r="B1786" s="1">
        <v>96.649811</v>
      </c>
      <c r="C1786" s="1">
        <f t="shared" si="146"/>
        <v>1.1809615771639614E-2</v>
      </c>
      <c r="D1786" s="1">
        <f t="shared" si="147"/>
        <v>0.98792097806696932</v>
      </c>
    </row>
    <row r="1787" spans="1:4" x14ac:dyDescent="0.25">
      <c r="A1787" s="2">
        <v>36580</v>
      </c>
      <c r="B1787" s="1">
        <v>94.703506000000004</v>
      </c>
      <c r="C1787" s="1">
        <f t="shared" si="146"/>
        <v>-2.0137701045271524E-2</v>
      </c>
      <c r="D1787" s="1">
        <f t="shared" si="147"/>
        <v>-1.7859376838961289</v>
      </c>
    </row>
    <row r="1788" spans="1:4" x14ac:dyDescent="0.25">
      <c r="A1788" s="2">
        <v>36581</v>
      </c>
      <c r="B1788" s="1">
        <v>94.360680000000002</v>
      </c>
      <c r="C1788" s="1">
        <f t="shared" si="146"/>
        <v>-3.6199926959409748E-3</v>
      </c>
      <c r="D1788" s="1">
        <f t="shared" si="147"/>
        <v>-0.35177065687627807</v>
      </c>
    </row>
    <row r="1789" spans="1:4" x14ac:dyDescent="0.25">
      <c r="A1789" s="2">
        <v>36584</v>
      </c>
      <c r="B1789" s="1">
        <v>96.340118000000004</v>
      </c>
      <c r="C1789" s="1">
        <f t="shared" si="146"/>
        <v>2.0977360485320812E-2</v>
      </c>
      <c r="D1789" s="1">
        <f t="shared" si="147"/>
        <v>1.7839198480330929</v>
      </c>
    </row>
    <row r="1790" spans="1:4" x14ac:dyDescent="0.25">
      <c r="A1790" s="2">
        <v>36585</v>
      </c>
      <c r="B1790" s="1">
        <v>97.269042999999996</v>
      </c>
      <c r="C1790" s="1">
        <f t="shared" si="146"/>
        <v>9.642140982222925E-3</v>
      </c>
      <c r="D1790" s="1">
        <f t="shared" si="147"/>
        <v>0.79972774876805164</v>
      </c>
    </row>
    <row r="1791" spans="1:4" x14ac:dyDescent="0.25">
      <c r="A1791" s="2">
        <v>36586</v>
      </c>
      <c r="B1791" s="1">
        <v>97.976783999999995</v>
      </c>
      <c r="C1791" s="1">
        <f t="shared" si="146"/>
        <v>7.276117644130606E-3</v>
      </c>
      <c r="D1791" s="1">
        <f t="shared" si="147"/>
        <v>0.59429533738944962</v>
      </c>
    </row>
    <row r="1792" spans="1:4" x14ac:dyDescent="0.25">
      <c r="A1792" s="2">
        <v>36587</v>
      </c>
      <c r="B1792" s="1">
        <v>98.043098000000001</v>
      </c>
      <c r="C1792" s="1">
        <f t="shared" si="146"/>
        <v>6.7683380993609199E-4</v>
      </c>
      <c r="D1792" s="1">
        <f t="shared" si="147"/>
        <v>2.1305726676865557E-2</v>
      </c>
    </row>
    <row r="1793" spans="1:4" x14ac:dyDescent="0.25">
      <c r="A1793" s="2">
        <v>36588</v>
      </c>
      <c r="B1793" s="1">
        <v>99.878783999999996</v>
      </c>
      <c r="C1793" s="1">
        <f t="shared" si="146"/>
        <v>1.8723255766560899E-2</v>
      </c>
      <c r="D1793" s="1">
        <f t="shared" si="147"/>
        <v>1.5882048859617144</v>
      </c>
    </row>
    <row r="1794" spans="1:4" x14ac:dyDescent="0.25">
      <c r="A1794" s="2">
        <v>36591</v>
      </c>
      <c r="B1794" s="1">
        <v>98.905685000000005</v>
      </c>
      <c r="C1794" s="1">
        <f t="shared" si="146"/>
        <v>-9.7427998322445596E-3</v>
      </c>
      <c r="D1794" s="1">
        <f t="shared" si="147"/>
        <v>-0.88338968791724781</v>
      </c>
    </row>
    <row r="1795" spans="1:4" x14ac:dyDescent="0.25">
      <c r="A1795" s="2">
        <v>36592</v>
      </c>
      <c r="B1795" s="1">
        <v>96.992523000000006</v>
      </c>
      <c r="C1795" s="1">
        <f t="shared" si="146"/>
        <v>-1.9343296596146115E-2</v>
      </c>
      <c r="D1795" s="1">
        <f t="shared" si="147"/>
        <v>-1.7169627000207353</v>
      </c>
    </row>
    <row r="1796" spans="1:4" x14ac:dyDescent="0.25">
      <c r="A1796" s="2">
        <v>36593</v>
      </c>
      <c r="B1796" s="1">
        <v>96.870925999999997</v>
      </c>
      <c r="C1796" s="1">
        <f t="shared" ref="C1796:C1859" si="148">(B1796-B1795)/B1795</f>
        <v>-1.2536739558781081E-3</v>
      </c>
      <c r="D1796" s="1">
        <f t="shared" ref="D1796:D1859" si="149">(C1796-$L$3)/$L$4</f>
        <v>-0.14631259691756324</v>
      </c>
    </row>
    <row r="1797" spans="1:4" x14ac:dyDescent="0.25">
      <c r="A1797" s="2">
        <v>36594</v>
      </c>
      <c r="B1797" s="1">
        <v>99.701881</v>
      </c>
      <c r="C1797" s="1">
        <f t="shared" si="148"/>
        <v>2.9223990281666175E-2</v>
      </c>
      <c r="D1797" s="1">
        <f t="shared" si="149"/>
        <v>2.4999419673143848</v>
      </c>
    </row>
    <row r="1798" spans="1:4" x14ac:dyDescent="0.25">
      <c r="A1798" s="2">
        <v>36595</v>
      </c>
      <c r="B1798" s="1">
        <v>99.171059</v>
      </c>
      <c r="C1798" s="1">
        <f t="shared" si="148"/>
        <v>-5.3240921302176889E-3</v>
      </c>
      <c r="D1798" s="1">
        <f t="shared" si="149"/>
        <v>-0.49973084407148893</v>
      </c>
    </row>
    <row r="1799" spans="1:4" x14ac:dyDescent="0.25">
      <c r="A1799" s="2">
        <v>36598</v>
      </c>
      <c r="B1799" s="1">
        <v>98.087317999999996</v>
      </c>
      <c r="C1799" s="1">
        <f t="shared" si="148"/>
        <v>-1.0927996644666297E-2</v>
      </c>
      <c r="D1799" s="1">
        <f t="shared" si="149"/>
        <v>-0.98629562092902523</v>
      </c>
    </row>
    <row r="1800" spans="1:4" x14ac:dyDescent="0.25">
      <c r="A1800" s="2">
        <v>36599</v>
      </c>
      <c r="B1800" s="1">
        <v>96.693984999999998</v>
      </c>
      <c r="C1800" s="1">
        <f t="shared" si="148"/>
        <v>-1.4205026994417346E-2</v>
      </c>
      <c r="D1800" s="1">
        <f t="shared" si="149"/>
        <v>-1.2708271536792548</v>
      </c>
    </row>
    <row r="1801" spans="1:4" x14ac:dyDescent="0.25">
      <c r="A1801" s="2">
        <v>36600</v>
      </c>
      <c r="B1801" s="1">
        <v>98.949883</v>
      </c>
      <c r="C1801" s="1">
        <f t="shared" si="148"/>
        <v>2.3330282643744614E-2</v>
      </c>
      <c r="D1801" s="1">
        <f t="shared" si="149"/>
        <v>1.988214736003588</v>
      </c>
    </row>
    <row r="1802" spans="1:4" x14ac:dyDescent="0.25">
      <c r="A1802" s="2">
        <v>36601</v>
      </c>
      <c r="B1802" s="1">
        <v>103.57225800000001</v>
      </c>
      <c r="C1802" s="1">
        <f t="shared" si="148"/>
        <v>4.6714304856732426E-2</v>
      </c>
      <c r="D1802" s="1">
        <f t="shared" si="149"/>
        <v>4.0185565308643802</v>
      </c>
    </row>
    <row r="1803" spans="1:4" x14ac:dyDescent="0.25">
      <c r="A1803" s="2">
        <v>36602</v>
      </c>
      <c r="B1803" s="1">
        <v>104.256798</v>
      </c>
      <c r="C1803" s="1">
        <f t="shared" si="148"/>
        <v>6.6092987950499092E-3</v>
      </c>
      <c r="D1803" s="1">
        <f t="shared" si="149"/>
        <v>0.53639810454566828</v>
      </c>
    </row>
    <row r="1804" spans="1:4" x14ac:dyDescent="0.25">
      <c r="A1804" s="2">
        <v>36605</v>
      </c>
      <c r="B1804" s="1">
        <v>103.724632</v>
      </c>
      <c r="C1804" s="1">
        <f t="shared" si="148"/>
        <v>-5.104376982688493E-3</v>
      </c>
      <c r="D1804" s="1">
        <f t="shared" si="149"/>
        <v>-0.480653850262239</v>
      </c>
    </row>
    <row r="1805" spans="1:4" x14ac:dyDescent="0.25">
      <c r="A1805" s="2">
        <v>36606</v>
      </c>
      <c r="B1805" s="1">
        <v>105.853241</v>
      </c>
      <c r="C1805" s="1">
        <f t="shared" si="148"/>
        <v>2.0521731038775796E-2</v>
      </c>
      <c r="D1805" s="1">
        <f t="shared" si="149"/>
        <v>1.744359352415028</v>
      </c>
    </row>
    <row r="1806" spans="1:4" x14ac:dyDescent="0.25">
      <c r="A1806" s="2">
        <v>36607</v>
      </c>
      <c r="B1806" s="1">
        <v>106.496201</v>
      </c>
      <c r="C1806" s="1">
        <f t="shared" si="148"/>
        <v>6.0740700419366677E-3</v>
      </c>
      <c r="D1806" s="1">
        <f t="shared" si="149"/>
        <v>0.48992631721331292</v>
      </c>
    </row>
    <row r="1807" spans="1:4" x14ac:dyDescent="0.25">
      <c r="A1807" s="2">
        <v>36608</v>
      </c>
      <c r="B1807" s="1">
        <v>108.31437699999999</v>
      </c>
      <c r="C1807" s="1">
        <f t="shared" si="148"/>
        <v>1.7072684123258013E-2</v>
      </c>
      <c r="D1807" s="1">
        <f t="shared" si="149"/>
        <v>1.4448923043071951</v>
      </c>
    </row>
    <row r="1808" spans="1:4" x14ac:dyDescent="0.25">
      <c r="A1808" s="2">
        <v>36609</v>
      </c>
      <c r="B1808" s="1">
        <v>108.95740499999999</v>
      </c>
      <c r="C1808" s="1">
        <f t="shared" si="148"/>
        <v>5.9366818866529699E-3</v>
      </c>
      <c r="D1808" s="1">
        <f t="shared" si="149"/>
        <v>0.47799744923454468</v>
      </c>
    </row>
    <row r="1809" spans="1:4" x14ac:dyDescent="0.25">
      <c r="A1809" s="2">
        <v>36612</v>
      </c>
      <c r="B1809" s="1">
        <v>107.80444300000001</v>
      </c>
      <c r="C1809" s="1">
        <f t="shared" si="148"/>
        <v>-1.0581768168946279E-2</v>
      </c>
      <c r="D1809" s="1">
        <f t="shared" si="149"/>
        <v>-0.9562339771954308</v>
      </c>
    </row>
    <row r="1810" spans="1:4" x14ac:dyDescent="0.25">
      <c r="A1810" s="2">
        <v>36613</v>
      </c>
      <c r="B1810" s="1">
        <v>107.183617</v>
      </c>
      <c r="C1810" s="1">
        <f t="shared" si="148"/>
        <v>-5.758816452490813E-3</v>
      </c>
      <c r="D1810" s="1">
        <f t="shared" si="149"/>
        <v>-0.53747623075964501</v>
      </c>
    </row>
    <row r="1811" spans="1:4" x14ac:dyDescent="0.25">
      <c r="A1811" s="2">
        <v>36614</v>
      </c>
      <c r="B1811" s="1">
        <v>107.294479</v>
      </c>
      <c r="C1811" s="1">
        <f t="shared" si="148"/>
        <v>1.0343185190325995E-3</v>
      </c>
      <c r="D1811" s="1">
        <f t="shared" si="149"/>
        <v>5.2344704457991796E-2</v>
      </c>
    </row>
    <row r="1812" spans="1:4" x14ac:dyDescent="0.25">
      <c r="A1812" s="2">
        <v>36615</v>
      </c>
      <c r="B1812" s="1">
        <v>105.49846599999999</v>
      </c>
      <c r="C1812" s="1">
        <f t="shared" si="148"/>
        <v>-1.6739099874840738E-2</v>
      </c>
      <c r="D1812" s="1">
        <f t="shared" si="149"/>
        <v>-1.4908506395229033</v>
      </c>
    </row>
    <row r="1813" spans="1:4" x14ac:dyDescent="0.25">
      <c r="A1813" s="2">
        <v>36616</v>
      </c>
      <c r="B1813" s="1">
        <v>106.695831</v>
      </c>
      <c r="C1813" s="1">
        <f t="shared" si="148"/>
        <v>1.1349596305978562E-2</v>
      </c>
      <c r="D1813" s="1">
        <f t="shared" si="149"/>
        <v>0.94797931452106288</v>
      </c>
    </row>
    <row r="1814" spans="1:4" x14ac:dyDescent="0.25">
      <c r="A1814" s="2">
        <v>36619</v>
      </c>
      <c r="B1814" s="1">
        <v>107.316643</v>
      </c>
      <c r="C1814" s="1">
        <f t="shared" si="148"/>
        <v>5.8185216252732578E-3</v>
      </c>
      <c r="D1814" s="1">
        <f t="shared" si="149"/>
        <v>0.46773806293283055</v>
      </c>
    </row>
    <row r="1815" spans="1:4" x14ac:dyDescent="0.25">
      <c r="A1815" s="2">
        <v>36620</v>
      </c>
      <c r="B1815" s="1">
        <v>106.51840199999999</v>
      </c>
      <c r="C1815" s="1">
        <f t="shared" si="148"/>
        <v>-7.4381845880140364E-3</v>
      </c>
      <c r="D1815" s="1">
        <f t="shared" si="149"/>
        <v>-0.68328909748778444</v>
      </c>
    </row>
    <row r="1816" spans="1:4" x14ac:dyDescent="0.25">
      <c r="A1816" s="2">
        <v>36621</v>
      </c>
      <c r="B1816" s="1">
        <v>105.853241</v>
      </c>
      <c r="C1816" s="1">
        <f t="shared" si="148"/>
        <v>-6.2445642021553959E-3</v>
      </c>
      <c r="D1816" s="1">
        <f t="shared" si="149"/>
        <v>-0.57965177904302856</v>
      </c>
    </row>
    <row r="1817" spans="1:4" x14ac:dyDescent="0.25">
      <c r="A1817" s="2">
        <v>36622</v>
      </c>
      <c r="B1817" s="1">
        <v>106.773331</v>
      </c>
      <c r="C1817" s="1">
        <f t="shared" si="148"/>
        <v>8.692128755887615E-3</v>
      </c>
      <c r="D1817" s="1">
        <f t="shared" si="149"/>
        <v>0.71724195948899339</v>
      </c>
    </row>
    <row r="1818" spans="1:4" x14ac:dyDescent="0.25">
      <c r="A1818" s="2">
        <v>36623</v>
      </c>
      <c r="B1818" s="1">
        <v>107.449707</v>
      </c>
      <c r="C1818" s="1">
        <f t="shared" si="148"/>
        <v>6.3346904481232751E-3</v>
      </c>
      <c r="D1818" s="1">
        <f t="shared" si="149"/>
        <v>0.51255495220410463</v>
      </c>
    </row>
    <row r="1819" spans="1:4" x14ac:dyDescent="0.25">
      <c r="A1819" s="2">
        <v>36626</v>
      </c>
      <c r="B1819" s="1">
        <v>107.028358</v>
      </c>
      <c r="C1819" s="1">
        <f t="shared" si="148"/>
        <v>-3.9213601578271997E-3</v>
      </c>
      <c r="D1819" s="1">
        <f t="shared" si="149"/>
        <v>-0.3779371969139827</v>
      </c>
    </row>
    <row r="1820" spans="1:4" x14ac:dyDescent="0.25">
      <c r="A1820" s="2">
        <v>36627</v>
      </c>
      <c r="B1820" s="1">
        <v>106.71796399999999</v>
      </c>
      <c r="C1820" s="1">
        <f t="shared" si="148"/>
        <v>-2.9001098942394526E-3</v>
      </c>
      <c r="D1820" s="1">
        <f t="shared" si="149"/>
        <v>-0.28926609173417489</v>
      </c>
    </row>
    <row r="1821" spans="1:4" x14ac:dyDescent="0.25">
      <c r="A1821" s="2">
        <v>36628</v>
      </c>
      <c r="B1821" s="1">
        <v>103.791122</v>
      </c>
      <c r="C1821" s="1">
        <f t="shared" si="148"/>
        <v>-2.7425954265769104E-2</v>
      </c>
      <c r="D1821" s="1">
        <f t="shared" si="149"/>
        <v>-2.4187477706435745</v>
      </c>
    </row>
    <row r="1822" spans="1:4" x14ac:dyDescent="0.25">
      <c r="A1822" s="2">
        <v>36629</v>
      </c>
      <c r="B1822" s="1">
        <v>102.34993</v>
      </c>
      <c r="C1822" s="1">
        <f t="shared" si="148"/>
        <v>-1.3885503617544485E-2</v>
      </c>
      <c r="D1822" s="1">
        <f t="shared" si="149"/>
        <v>-1.2430842076372473</v>
      </c>
    </row>
    <row r="1823" spans="1:4" x14ac:dyDescent="0.25">
      <c r="A1823" s="2">
        <v>36630</v>
      </c>
      <c r="B1823" s="1">
        <v>96.496307000000002</v>
      </c>
      <c r="C1823" s="1">
        <f t="shared" si="148"/>
        <v>-5.7192252109991661E-2</v>
      </c>
      <c r="D1823" s="1">
        <f t="shared" si="149"/>
        <v>-5.003237215655858</v>
      </c>
    </row>
    <row r="1824" spans="1:4" x14ac:dyDescent="0.25">
      <c r="A1824" s="2">
        <v>36633</v>
      </c>
      <c r="B1824" s="1">
        <v>99.866585000000001</v>
      </c>
      <c r="C1824" s="1">
        <f t="shared" si="148"/>
        <v>3.4926497238904688E-2</v>
      </c>
      <c r="D1824" s="1">
        <f t="shared" si="149"/>
        <v>2.9950680027461849</v>
      </c>
    </row>
    <row r="1825" spans="1:4" x14ac:dyDescent="0.25">
      <c r="A1825" s="2">
        <v>36634</v>
      </c>
      <c r="B1825" s="1">
        <v>102.50509599999999</v>
      </c>
      <c r="C1825" s="1">
        <f t="shared" si="148"/>
        <v>2.6420358721588346E-2</v>
      </c>
      <c r="D1825" s="1">
        <f t="shared" si="149"/>
        <v>2.2565137716870654</v>
      </c>
    </row>
    <row r="1826" spans="1:4" x14ac:dyDescent="0.25">
      <c r="A1826" s="2">
        <v>36635</v>
      </c>
      <c r="B1826" s="1">
        <v>101.551704</v>
      </c>
      <c r="C1826" s="1">
        <f t="shared" si="148"/>
        <v>-9.3009229511866794E-3</v>
      </c>
      <c r="D1826" s="1">
        <f t="shared" si="149"/>
        <v>-0.84502327295138058</v>
      </c>
    </row>
    <row r="1827" spans="1:4" x14ac:dyDescent="0.25">
      <c r="A1827" s="2">
        <v>36636</v>
      </c>
      <c r="B1827" s="1">
        <v>102.03948200000001</v>
      </c>
      <c r="C1827" s="1">
        <f t="shared" si="148"/>
        <v>4.8032478115778918E-3</v>
      </c>
      <c r="D1827" s="1">
        <f t="shared" si="149"/>
        <v>0.37958586916573317</v>
      </c>
    </row>
    <row r="1828" spans="1:4" x14ac:dyDescent="0.25">
      <c r="A1828" s="2">
        <v>36640</v>
      </c>
      <c r="B1828" s="1">
        <v>100.93087</v>
      </c>
      <c r="C1828" s="1">
        <f t="shared" si="148"/>
        <v>-1.0864539669066605E-2</v>
      </c>
      <c r="D1828" s="1">
        <f t="shared" si="149"/>
        <v>-0.98078590371433849</v>
      </c>
    </row>
    <row r="1829" spans="1:4" x14ac:dyDescent="0.25">
      <c r="A1829" s="2">
        <v>36641</v>
      </c>
      <c r="B1829" s="1">
        <v>105.121506</v>
      </c>
      <c r="C1829" s="1">
        <f t="shared" si="148"/>
        <v>4.1519864041595973E-2</v>
      </c>
      <c r="D1829" s="1">
        <f t="shared" si="149"/>
        <v>3.5675438611088484</v>
      </c>
    </row>
    <row r="1830" spans="1:4" x14ac:dyDescent="0.25">
      <c r="A1830" s="2">
        <v>36642</v>
      </c>
      <c r="B1830" s="1">
        <v>103.935226</v>
      </c>
      <c r="C1830" s="1">
        <f t="shared" si="148"/>
        <v>-1.1284845938185061E-2</v>
      </c>
      <c r="D1830" s="1">
        <f t="shared" si="149"/>
        <v>-1.017279428098661</v>
      </c>
    </row>
    <row r="1831" spans="1:4" x14ac:dyDescent="0.25">
      <c r="A1831" s="2">
        <v>36643</v>
      </c>
      <c r="B1831" s="1">
        <v>103.59156</v>
      </c>
      <c r="C1831" s="1">
        <f t="shared" si="148"/>
        <v>-3.306540171471787E-3</v>
      </c>
      <c r="D1831" s="1">
        <f t="shared" si="149"/>
        <v>-0.32455481884218051</v>
      </c>
    </row>
    <row r="1832" spans="1:4" x14ac:dyDescent="0.25">
      <c r="A1832" s="2">
        <v>36644</v>
      </c>
      <c r="B1832" s="1">
        <v>102.948532</v>
      </c>
      <c r="C1832" s="1">
        <f t="shared" si="148"/>
        <v>-6.2073396713014173E-3</v>
      </c>
      <c r="D1832" s="1">
        <f t="shared" si="149"/>
        <v>-0.57641972084112769</v>
      </c>
    </row>
    <row r="1833" spans="1:4" x14ac:dyDescent="0.25">
      <c r="A1833" s="2">
        <v>36647</v>
      </c>
      <c r="B1833" s="1">
        <v>104.345505</v>
      </c>
      <c r="C1833" s="1">
        <f t="shared" si="148"/>
        <v>1.3569625257016804E-2</v>
      </c>
      <c r="D1833" s="1">
        <f t="shared" si="149"/>
        <v>1.1407356129901272</v>
      </c>
    </row>
    <row r="1834" spans="1:4" x14ac:dyDescent="0.25">
      <c r="A1834" s="2">
        <v>36648</v>
      </c>
      <c r="B1834" s="1">
        <v>102.26123800000001</v>
      </c>
      <c r="C1834" s="1">
        <f t="shared" si="148"/>
        <v>-1.9974669728226403E-2</v>
      </c>
      <c r="D1834" s="1">
        <f t="shared" si="149"/>
        <v>-1.7717823220061604</v>
      </c>
    </row>
    <row r="1835" spans="1:4" x14ac:dyDescent="0.25">
      <c r="A1835" s="2">
        <v>36649</v>
      </c>
      <c r="B1835" s="1">
        <v>99.866585000000001</v>
      </c>
      <c r="C1835" s="1">
        <f t="shared" si="148"/>
        <v>-2.3417015546007815E-2</v>
      </c>
      <c r="D1835" s="1">
        <f t="shared" si="149"/>
        <v>-2.0706675404064399</v>
      </c>
    </row>
    <row r="1836" spans="1:4" x14ac:dyDescent="0.25">
      <c r="A1836" s="2">
        <v>36650</v>
      </c>
      <c r="B1836" s="1">
        <v>100.62046100000001</v>
      </c>
      <c r="C1836" s="1">
        <f t="shared" si="148"/>
        <v>7.5488312732432507E-3</v>
      </c>
      <c r="D1836" s="1">
        <f t="shared" si="149"/>
        <v>0.61797397890682015</v>
      </c>
    </row>
    <row r="1837" spans="1:4" x14ac:dyDescent="0.25">
      <c r="A1837" s="2">
        <v>36651</v>
      </c>
      <c r="B1837" s="1">
        <v>101.839928</v>
      </c>
      <c r="C1837" s="1">
        <f t="shared" si="148"/>
        <v>1.2119473394183658E-2</v>
      </c>
      <c r="D1837" s="1">
        <f t="shared" si="149"/>
        <v>1.0148246850416383</v>
      </c>
    </row>
    <row r="1838" spans="1:4" x14ac:dyDescent="0.25">
      <c r="A1838" s="2">
        <v>36654</v>
      </c>
      <c r="B1838" s="1">
        <v>101.074997</v>
      </c>
      <c r="C1838" s="1">
        <f t="shared" si="148"/>
        <v>-7.5111109662214636E-3</v>
      </c>
      <c r="D1838" s="1">
        <f t="shared" si="149"/>
        <v>-0.68962100532954695</v>
      </c>
    </row>
    <row r="1839" spans="1:4" x14ac:dyDescent="0.25">
      <c r="A1839" s="2">
        <v>36655</v>
      </c>
      <c r="B1839" s="1">
        <v>100.265663</v>
      </c>
      <c r="C1839" s="1">
        <f t="shared" si="148"/>
        <v>-8.0072621718701876E-3</v>
      </c>
      <c r="D1839" s="1">
        <f t="shared" si="149"/>
        <v>-0.73269984438571567</v>
      </c>
    </row>
    <row r="1840" spans="1:4" x14ac:dyDescent="0.25">
      <c r="A1840" s="2">
        <v>36656</v>
      </c>
      <c r="B1840" s="1">
        <v>98.004028000000005</v>
      </c>
      <c r="C1840" s="1">
        <f t="shared" si="148"/>
        <v>-2.2556425922202281E-2</v>
      </c>
      <c r="D1840" s="1">
        <f t="shared" si="149"/>
        <v>-1.9959459606234107</v>
      </c>
    </row>
    <row r="1841" spans="1:4" x14ac:dyDescent="0.25">
      <c r="A1841" s="2">
        <v>36657</v>
      </c>
      <c r="B1841" s="1">
        <v>100.243439</v>
      </c>
      <c r="C1841" s="1">
        <f t="shared" si="148"/>
        <v>2.2850193463476724E-2</v>
      </c>
      <c r="D1841" s="1">
        <f t="shared" si="149"/>
        <v>1.9465304988317225</v>
      </c>
    </row>
    <row r="1842" spans="1:4" x14ac:dyDescent="0.25">
      <c r="A1842" s="2">
        <v>36658</v>
      </c>
      <c r="B1842" s="1">
        <v>101.32997899999999</v>
      </c>
      <c r="C1842" s="1">
        <f t="shared" si="148"/>
        <v>1.0839013613649064E-2</v>
      </c>
      <c r="D1842" s="1">
        <f t="shared" si="149"/>
        <v>0.90364744678133091</v>
      </c>
    </row>
    <row r="1843" spans="1:4" x14ac:dyDescent="0.25">
      <c r="A1843" s="2">
        <v>36661</v>
      </c>
      <c r="B1843" s="1">
        <v>103.081604</v>
      </c>
      <c r="C1843" s="1">
        <f t="shared" si="148"/>
        <v>1.7286345238461013E-2</v>
      </c>
      <c r="D1843" s="1">
        <f t="shared" si="149"/>
        <v>1.4634436505290729</v>
      </c>
    </row>
    <row r="1844" spans="1:4" x14ac:dyDescent="0.25">
      <c r="A1844" s="2">
        <v>36662</v>
      </c>
      <c r="B1844" s="1">
        <v>104.079384</v>
      </c>
      <c r="C1844" s="1">
        <f t="shared" si="148"/>
        <v>9.6795156582934611E-3</v>
      </c>
      <c r="D1844" s="1">
        <f t="shared" si="149"/>
        <v>0.80297284348290554</v>
      </c>
    </row>
    <row r="1845" spans="1:4" x14ac:dyDescent="0.25">
      <c r="A1845" s="2">
        <v>36663</v>
      </c>
      <c r="B1845" s="1">
        <v>102.99292</v>
      </c>
      <c r="C1845" s="1">
        <f t="shared" si="148"/>
        <v>-1.0438801213504554E-2</v>
      </c>
      <c r="D1845" s="1">
        <f t="shared" si="149"/>
        <v>-0.94382072415138807</v>
      </c>
    </row>
    <row r="1846" spans="1:4" x14ac:dyDescent="0.25">
      <c r="A1846" s="2">
        <v>36664</v>
      </c>
      <c r="B1846" s="1">
        <v>101.729111</v>
      </c>
      <c r="C1846" s="1">
        <f t="shared" si="148"/>
        <v>-1.227083376216535E-2</v>
      </c>
      <c r="D1846" s="1">
        <f t="shared" si="149"/>
        <v>-1.1028888356683797</v>
      </c>
    </row>
    <row r="1847" spans="1:4" x14ac:dyDescent="0.25">
      <c r="A1847" s="2">
        <v>36665</v>
      </c>
      <c r="B1847" s="1">
        <v>100.13262899999999</v>
      </c>
      <c r="C1847" s="1">
        <f t="shared" si="148"/>
        <v>-1.5693462611700289E-2</v>
      </c>
      <c r="D1847" s="1">
        <f t="shared" si="149"/>
        <v>-1.4000621080084763</v>
      </c>
    </row>
    <row r="1848" spans="1:4" x14ac:dyDescent="0.25">
      <c r="A1848" s="2">
        <v>36668</v>
      </c>
      <c r="B1848" s="1">
        <v>99.378776999999999</v>
      </c>
      <c r="C1848" s="1">
        <f t="shared" si="148"/>
        <v>-7.5285349793421975E-3</v>
      </c>
      <c r="D1848" s="1">
        <f t="shared" si="149"/>
        <v>-0.69113386320108883</v>
      </c>
    </row>
    <row r="1849" spans="1:4" x14ac:dyDescent="0.25">
      <c r="A1849" s="2">
        <v>36669</v>
      </c>
      <c r="B1849" s="1">
        <v>97.915336999999994</v>
      </c>
      <c r="C1849" s="1">
        <f t="shared" si="148"/>
        <v>-1.4725880556972498E-2</v>
      </c>
      <c r="D1849" s="1">
        <f t="shared" si="149"/>
        <v>-1.3160508002968374</v>
      </c>
    </row>
    <row r="1850" spans="1:4" x14ac:dyDescent="0.25">
      <c r="A1850" s="2">
        <v>36670</v>
      </c>
      <c r="B1850" s="1">
        <v>99.511786999999998</v>
      </c>
      <c r="C1850" s="1">
        <f t="shared" si="148"/>
        <v>1.6304391619466157E-2</v>
      </c>
      <c r="D1850" s="1">
        <f t="shared" si="149"/>
        <v>1.3781845169591116</v>
      </c>
    </row>
    <row r="1851" spans="1:4" x14ac:dyDescent="0.25">
      <c r="A1851" s="2">
        <v>36671</v>
      </c>
      <c r="B1851" s="1">
        <v>97.804435999999995</v>
      </c>
      <c r="C1851" s="1">
        <f t="shared" si="148"/>
        <v>-1.7157274042320262E-2</v>
      </c>
      <c r="D1851" s="1">
        <f t="shared" si="149"/>
        <v>-1.5271590419881227</v>
      </c>
    </row>
    <row r="1852" spans="1:4" x14ac:dyDescent="0.25">
      <c r="A1852" s="2">
        <v>36672</v>
      </c>
      <c r="B1852" s="1">
        <v>97.915336999999994</v>
      </c>
      <c r="C1852" s="1">
        <f t="shared" si="148"/>
        <v>1.1339056236671962E-3</v>
      </c>
      <c r="D1852" s="1">
        <f t="shared" si="149"/>
        <v>6.0991457310308805E-2</v>
      </c>
    </row>
    <row r="1853" spans="1:4" x14ac:dyDescent="0.25">
      <c r="A1853" s="2">
        <v>36676</v>
      </c>
      <c r="B1853" s="1">
        <v>101.108208</v>
      </c>
      <c r="C1853" s="1">
        <f t="shared" si="148"/>
        <v>3.2608487064697649E-2</v>
      </c>
      <c r="D1853" s="1">
        <f t="shared" si="149"/>
        <v>2.7938043837358024</v>
      </c>
    </row>
    <row r="1854" spans="1:4" x14ac:dyDescent="0.25">
      <c r="A1854" s="2">
        <v>36677</v>
      </c>
      <c r="B1854" s="1">
        <v>101.32997899999999</v>
      </c>
      <c r="C1854" s="1">
        <f t="shared" si="148"/>
        <v>2.1934025376059451E-3</v>
      </c>
      <c r="D1854" s="1">
        <f t="shared" si="149"/>
        <v>0.15298336726928485</v>
      </c>
    </row>
    <row r="1855" spans="1:4" x14ac:dyDescent="0.25">
      <c r="A1855" s="2">
        <v>36678</v>
      </c>
      <c r="B1855" s="1">
        <v>103.10375999999999</v>
      </c>
      <c r="C1855" s="1">
        <f t="shared" si="148"/>
        <v>1.7504997213114982E-2</v>
      </c>
      <c r="D1855" s="1">
        <f t="shared" si="149"/>
        <v>1.4824283332592416</v>
      </c>
    </row>
    <row r="1856" spans="1:4" x14ac:dyDescent="0.25">
      <c r="A1856" s="2">
        <v>36679</v>
      </c>
      <c r="B1856" s="1">
        <v>104.899765</v>
      </c>
      <c r="C1856" s="1">
        <f t="shared" si="148"/>
        <v>1.7419393822301031E-2</v>
      </c>
      <c r="D1856" s="1">
        <f t="shared" si="149"/>
        <v>1.4749957307510713</v>
      </c>
    </row>
    <row r="1857" spans="1:4" x14ac:dyDescent="0.25">
      <c r="A1857" s="2">
        <v>36682</v>
      </c>
      <c r="B1857" s="1">
        <v>104.389832</v>
      </c>
      <c r="C1857" s="1">
        <f t="shared" si="148"/>
        <v>-4.8611453038050539E-3</v>
      </c>
      <c r="D1857" s="1">
        <f t="shared" si="149"/>
        <v>-0.45953500941556386</v>
      </c>
    </row>
    <row r="1858" spans="1:4" x14ac:dyDescent="0.25">
      <c r="A1858" s="2">
        <v>36683</v>
      </c>
      <c r="B1858" s="1">
        <v>103.924149</v>
      </c>
      <c r="C1858" s="1">
        <f t="shared" si="148"/>
        <v>-4.4609996115330328E-3</v>
      </c>
      <c r="D1858" s="1">
        <f t="shared" si="149"/>
        <v>-0.42479194786466634</v>
      </c>
    </row>
    <row r="1859" spans="1:4" x14ac:dyDescent="0.25">
      <c r="A1859" s="2">
        <v>36684</v>
      </c>
      <c r="B1859" s="1">
        <v>104.644768</v>
      </c>
      <c r="C1859" s="1">
        <f t="shared" si="148"/>
        <v>6.934086128528214E-3</v>
      </c>
      <c r="D1859" s="1">
        <f t="shared" si="149"/>
        <v>0.5645980990374686</v>
      </c>
    </row>
    <row r="1860" spans="1:4" x14ac:dyDescent="0.25">
      <c r="A1860" s="2">
        <v>36685</v>
      </c>
      <c r="B1860" s="1">
        <v>104.234566</v>
      </c>
      <c r="C1860" s="1">
        <f t="shared" ref="C1860:C1923" si="150">(B1860-B1859)/B1859</f>
        <v>-3.9199475314427397E-3</v>
      </c>
      <c r="D1860" s="1">
        <f t="shared" ref="D1860:D1923" si="151">(C1860-$L$3)/$L$4</f>
        <v>-0.37781454417431415</v>
      </c>
    </row>
    <row r="1861" spans="1:4" x14ac:dyDescent="0.25">
      <c r="A1861" s="2">
        <v>36686</v>
      </c>
      <c r="B1861" s="1">
        <v>104.012856</v>
      </c>
      <c r="C1861" s="1">
        <f t="shared" si="150"/>
        <v>-2.1270295306837239E-3</v>
      </c>
      <c r="D1861" s="1">
        <f t="shared" si="151"/>
        <v>-0.22214259353455446</v>
      </c>
    </row>
    <row r="1862" spans="1:4" x14ac:dyDescent="0.25">
      <c r="A1862" s="2">
        <v>36689</v>
      </c>
      <c r="B1862" s="1">
        <v>102.793404</v>
      </c>
      <c r="C1862" s="1">
        <f t="shared" si="150"/>
        <v>-1.1724050726960174E-2</v>
      </c>
      <c r="D1862" s="1">
        <f t="shared" si="151"/>
        <v>-1.05541383590203</v>
      </c>
    </row>
    <row r="1863" spans="1:4" x14ac:dyDescent="0.25">
      <c r="A1863" s="2">
        <v>36690</v>
      </c>
      <c r="B1863" s="1">
        <v>104.722382</v>
      </c>
      <c r="C1863" s="1">
        <f t="shared" si="150"/>
        <v>1.8765581495871087E-2</v>
      </c>
      <c r="D1863" s="1">
        <f t="shared" si="151"/>
        <v>1.5918798609695943</v>
      </c>
    </row>
    <row r="1864" spans="1:4" x14ac:dyDescent="0.25">
      <c r="A1864" s="2">
        <v>36691</v>
      </c>
      <c r="B1864" s="1">
        <v>104.899765</v>
      </c>
      <c r="C1864" s="1">
        <f t="shared" si="150"/>
        <v>1.6938403864801897E-3</v>
      </c>
      <c r="D1864" s="1">
        <f t="shared" si="151"/>
        <v>0.10960836936161786</v>
      </c>
    </row>
    <row r="1865" spans="1:4" x14ac:dyDescent="0.25">
      <c r="A1865" s="2">
        <v>36692</v>
      </c>
      <c r="B1865" s="1">
        <v>105.121506</v>
      </c>
      <c r="C1865" s="1">
        <f t="shared" si="150"/>
        <v>2.1138369566413651E-3</v>
      </c>
      <c r="D1865" s="1">
        <f t="shared" si="151"/>
        <v>0.14607500381524047</v>
      </c>
    </row>
    <row r="1866" spans="1:4" x14ac:dyDescent="0.25">
      <c r="A1866" s="2">
        <v>36693</v>
      </c>
      <c r="B1866" s="1">
        <v>104.257774</v>
      </c>
      <c r="C1866" s="1">
        <f t="shared" si="150"/>
        <v>-8.2165109012041632E-3</v>
      </c>
      <c r="D1866" s="1">
        <f t="shared" si="151"/>
        <v>-0.75086808066340438</v>
      </c>
    </row>
    <row r="1867" spans="1:4" x14ac:dyDescent="0.25">
      <c r="A1867" s="2">
        <v>36696</v>
      </c>
      <c r="B1867" s="1">
        <v>105.591278</v>
      </c>
      <c r="C1867" s="1">
        <f t="shared" si="150"/>
        <v>1.2790451482303899E-2</v>
      </c>
      <c r="D1867" s="1">
        <f t="shared" si="151"/>
        <v>1.0730830480956071</v>
      </c>
    </row>
    <row r="1868" spans="1:4" x14ac:dyDescent="0.25">
      <c r="A1868" s="2">
        <v>36697</v>
      </c>
      <c r="B1868" s="1">
        <v>105.213409</v>
      </c>
      <c r="C1868" s="1">
        <f t="shared" si="150"/>
        <v>-3.5786004976661426E-3</v>
      </c>
      <c r="D1868" s="1">
        <f t="shared" si="151"/>
        <v>-0.34817673666130844</v>
      </c>
    </row>
    <row r="1869" spans="1:4" x14ac:dyDescent="0.25">
      <c r="A1869" s="2">
        <v>36698</v>
      </c>
      <c r="B1869" s="1">
        <v>105.169044</v>
      </c>
      <c r="C1869" s="1">
        <f t="shared" si="150"/>
        <v>-4.2166678583714651E-4</v>
      </c>
      <c r="D1869" s="1">
        <f t="shared" si="151"/>
        <v>-7.4072718098949358E-2</v>
      </c>
    </row>
    <row r="1870" spans="1:4" x14ac:dyDescent="0.25">
      <c r="A1870" s="2">
        <v>36699</v>
      </c>
      <c r="B1870" s="1">
        <v>103.56883999999999</v>
      </c>
      <c r="C1870" s="1">
        <f t="shared" si="150"/>
        <v>-1.5215541942170788E-2</v>
      </c>
      <c r="D1870" s="1">
        <f t="shared" si="151"/>
        <v>-1.3585661540132454</v>
      </c>
    </row>
    <row r="1871" spans="1:4" x14ac:dyDescent="0.25">
      <c r="A1871" s="2">
        <v>36700</v>
      </c>
      <c r="B1871" s="1">
        <v>102.679817</v>
      </c>
      <c r="C1871" s="1">
        <f t="shared" si="150"/>
        <v>-8.583884882750397E-3</v>
      </c>
      <c r="D1871" s="1">
        <f t="shared" si="151"/>
        <v>-0.78276570470275619</v>
      </c>
    </row>
    <row r="1872" spans="1:4" x14ac:dyDescent="0.25">
      <c r="A1872" s="2">
        <v>36703</v>
      </c>
      <c r="B1872" s="1">
        <v>104.00213599999999</v>
      </c>
      <c r="C1872" s="1">
        <f t="shared" si="150"/>
        <v>1.2878080996190255E-2</v>
      </c>
      <c r="D1872" s="1">
        <f t="shared" si="151"/>
        <v>1.0806915708247713</v>
      </c>
    </row>
    <row r="1873" spans="1:4" x14ac:dyDescent="0.25">
      <c r="A1873" s="2">
        <v>36704</v>
      </c>
      <c r="B1873" s="1">
        <v>103.23542</v>
      </c>
      <c r="C1873" s="1">
        <f t="shared" si="150"/>
        <v>-7.3721178188108387E-3</v>
      </c>
      <c r="D1873" s="1">
        <f t="shared" si="151"/>
        <v>-0.67755278225754267</v>
      </c>
    </row>
    <row r="1874" spans="1:4" x14ac:dyDescent="0.25">
      <c r="A1874" s="2">
        <v>36705</v>
      </c>
      <c r="B1874" s="1">
        <v>103.524361</v>
      </c>
      <c r="C1874" s="1">
        <f t="shared" si="150"/>
        <v>2.798855276609463E-3</v>
      </c>
      <c r="D1874" s="1">
        <f t="shared" si="151"/>
        <v>0.20555242444923522</v>
      </c>
    </row>
    <row r="1875" spans="1:4" x14ac:dyDescent="0.25">
      <c r="A1875" s="2">
        <v>36706</v>
      </c>
      <c r="B1875" s="1">
        <v>102.54645499999999</v>
      </c>
      <c r="C1875" s="1">
        <f t="shared" si="150"/>
        <v>-9.446143792184376E-3</v>
      </c>
      <c r="D1875" s="1">
        <f t="shared" si="151"/>
        <v>-0.85763222192846011</v>
      </c>
    </row>
    <row r="1876" spans="1:4" x14ac:dyDescent="0.25">
      <c r="A1876" s="2">
        <v>36707</v>
      </c>
      <c r="B1876" s="1">
        <v>103.32431</v>
      </c>
      <c r="C1876" s="1">
        <f t="shared" si="150"/>
        <v>7.5853914208931202E-3</v>
      </c>
      <c r="D1876" s="1">
        <f t="shared" si="151"/>
        <v>0.62114835135325852</v>
      </c>
    </row>
    <row r="1877" spans="1:4" x14ac:dyDescent="0.25">
      <c r="A1877" s="2">
        <v>36710</v>
      </c>
      <c r="B1877" s="1">
        <v>104.746735</v>
      </c>
      <c r="C1877" s="1">
        <f t="shared" si="150"/>
        <v>1.3766605361313364E-2</v>
      </c>
      <c r="D1877" s="1">
        <f t="shared" si="151"/>
        <v>1.1578386132723972</v>
      </c>
    </row>
    <row r="1878" spans="1:4" x14ac:dyDescent="0.25">
      <c r="A1878" s="2">
        <v>36712</v>
      </c>
      <c r="B1878" s="1">
        <v>102.85760500000001</v>
      </c>
      <c r="C1878" s="1">
        <f t="shared" si="150"/>
        <v>-1.8035216085732834E-2</v>
      </c>
      <c r="D1878" s="1">
        <f t="shared" si="151"/>
        <v>-1.6033872634621853</v>
      </c>
    </row>
    <row r="1879" spans="1:4" x14ac:dyDescent="0.25">
      <c r="A1879" s="2">
        <v>36713</v>
      </c>
      <c r="B1879" s="1">
        <v>103.657715</v>
      </c>
      <c r="C1879" s="1">
        <f t="shared" si="150"/>
        <v>7.7788122715864265E-3</v>
      </c>
      <c r="D1879" s="1">
        <f t="shared" si="151"/>
        <v>0.63794231577833638</v>
      </c>
    </row>
    <row r="1880" spans="1:4" x14ac:dyDescent="0.25">
      <c r="A1880" s="2">
        <v>36714</v>
      </c>
      <c r="B1880" s="1">
        <v>105.324562</v>
      </c>
      <c r="C1880" s="1">
        <f t="shared" si="150"/>
        <v>1.6080298509377755E-2</v>
      </c>
      <c r="D1880" s="1">
        <f t="shared" si="151"/>
        <v>1.3587274020449751</v>
      </c>
    </row>
    <row r="1881" spans="1:4" x14ac:dyDescent="0.25">
      <c r="A1881" s="2">
        <v>36717</v>
      </c>
      <c r="B1881" s="1">
        <v>105.146744</v>
      </c>
      <c r="C1881" s="1">
        <f t="shared" si="150"/>
        <v>-1.6882861568415736E-3</v>
      </c>
      <c r="D1881" s="1">
        <f t="shared" si="151"/>
        <v>-0.1840482485576159</v>
      </c>
    </row>
    <row r="1882" spans="1:4" x14ac:dyDescent="0.25">
      <c r="A1882" s="2">
        <v>36718</v>
      </c>
      <c r="B1882" s="1">
        <v>105.36902600000001</v>
      </c>
      <c r="C1882" s="1">
        <f t="shared" si="150"/>
        <v>2.1140169590035708E-3</v>
      </c>
      <c r="D1882" s="1">
        <f t="shared" si="151"/>
        <v>0.14609063270559264</v>
      </c>
    </row>
    <row r="1883" spans="1:4" x14ac:dyDescent="0.25">
      <c r="A1883" s="2">
        <v>36719</v>
      </c>
      <c r="B1883" s="1">
        <v>106.05802199999999</v>
      </c>
      <c r="C1883" s="1">
        <f t="shared" si="150"/>
        <v>6.5388855354892323E-3</v>
      </c>
      <c r="D1883" s="1">
        <f t="shared" si="151"/>
        <v>0.53028440081684525</v>
      </c>
    </row>
    <row r="1884" spans="1:4" x14ac:dyDescent="0.25">
      <c r="A1884" s="2">
        <v>36720</v>
      </c>
      <c r="B1884" s="1">
        <v>106.52475</v>
      </c>
      <c r="C1884" s="1">
        <f t="shared" si="150"/>
        <v>4.4006855040159372E-3</v>
      </c>
      <c r="D1884" s="1">
        <f t="shared" si="151"/>
        <v>0.34463298250517055</v>
      </c>
    </row>
    <row r="1885" spans="1:4" x14ac:dyDescent="0.25">
      <c r="A1885" s="2">
        <v>36721</v>
      </c>
      <c r="B1885" s="1">
        <v>107.569298</v>
      </c>
      <c r="C1885" s="1">
        <f t="shared" si="150"/>
        <v>9.8056836556763196E-3</v>
      </c>
      <c r="D1885" s="1">
        <f t="shared" si="151"/>
        <v>0.81392750970444327</v>
      </c>
    </row>
    <row r="1886" spans="1:4" x14ac:dyDescent="0.25">
      <c r="A1886" s="2">
        <v>36724</v>
      </c>
      <c r="B1886" s="1">
        <v>107.391502</v>
      </c>
      <c r="C1886" s="1">
        <f t="shared" si="150"/>
        <v>-1.6528507976318737E-3</v>
      </c>
      <c r="D1886" s="1">
        <f t="shared" si="151"/>
        <v>-0.18097153702509783</v>
      </c>
    </row>
    <row r="1887" spans="1:4" x14ac:dyDescent="0.25">
      <c r="A1887" s="2">
        <v>36725</v>
      </c>
      <c r="B1887" s="1">
        <v>106.51364100000001</v>
      </c>
      <c r="C1887" s="1">
        <f t="shared" si="150"/>
        <v>-8.1743991251746872E-3</v>
      </c>
      <c r="D1887" s="1">
        <f t="shared" si="151"/>
        <v>-0.74721168236931734</v>
      </c>
    </row>
    <row r="1888" spans="1:4" x14ac:dyDescent="0.25">
      <c r="A1888" s="2">
        <v>36726</v>
      </c>
      <c r="B1888" s="1">
        <v>105.65799699999999</v>
      </c>
      <c r="C1888" s="1">
        <f t="shared" si="150"/>
        <v>-8.0331870356399916E-3</v>
      </c>
      <c r="D1888" s="1">
        <f t="shared" si="151"/>
        <v>-0.73495079736371405</v>
      </c>
    </row>
    <row r="1889" spans="1:4" x14ac:dyDescent="0.25">
      <c r="A1889" s="2">
        <v>36727</v>
      </c>
      <c r="B1889" s="1">
        <v>107.124809</v>
      </c>
      <c r="C1889" s="1">
        <f t="shared" si="150"/>
        <v>1.3882640610724473E-2</v>
      </c>
      <c r="D1889" s="1">
        <f t="shared" si="151"/>
        <v>1.1679134932229311</v>
      </c>
    </row>
    <row r="1890" spans="1:4" x14ac:dyDescent="0.25">
      <c r="A1890" s="2">
        <v>36728</v>
      </c>
      <c r="B1890" s="1">
        <v>105.035645</v>
      </c>
      <c r="C1890" s="1">
        <f t="shared" si="150"/>
        <v>-1.9502149124018476E-2</v>
      </c>
      <c r="D1890" s="1">
        <f t="shared" si="151"/>
        <v>-1.7307552342400798</v>
      </c>
    </row>
    <row r="1891" spans="1:4" x14ac:dyDescent="0.25">
      <c r="A1891" s="2">
        <v>36731</v>
      </c>
      <c r="B1891" s="1">
        <v>104.43553900000001</v>
      </c>
      <c r="C1891" s="1">
        <f t="shared" si="150"/>
        <v>-5.713355689870774E-3</v>
      </c>
      <c r="D1891" s="1">
        <f t="shared" si="151"/>
        <v>-0.53352905325814381</v>
      </c>
    </row>
    <row r="1892" spans="1:4" x14ac:dyDescent="0.25">
      <c r="A1892" s="2">
        <v>36732</v>
      </c>
      <c r="B1892" s="1">
        <v>104.768967</v>
      </c>
      <c r="C1892" s="1">
        <f t="shared" si="150"/>
        <v>3.1926679671754059E-3</v>
      </c>
      <c r="D1892" s="1">
        <f t="shared" si="151"/>
        <v>0.23974561660924434</v>
      </c>
    </row>
    <row r="1893" spans="1:4" x14ac:dyDescent="0.25">
      <c r="A1893" s="2">
        <v>36733</v>
      </c>
      <c r="B1893" s="1">
        <v>103.746651</v>
      </c>
      <c r="C1893" s="1">
        <f t="shared" si="150"/>
        <v>-9.7578131127321662E-3</v>
      </c>
      <c r="D1893" s="1">
        <f t="shared" si="151"/>
        <v>-0.88469323144685597</v>
      </c>
    </row>
    <row r="1894" spans="1:4" x14ac:dyDescent="0.25">
      <c r="A1894" s="2">
        <v>36734</v>
      </c>
      <c r="B1894" s="1">
        <v>103.391006</v>
      </c>
      <c r="C1894" s="1">
        <f t="shared" si="150"/>
        <v>-3.4280142691063401E-3</v>
      </c>
      <c r="D1894" s="1">
        <f t="shared" si="151"/>
        <v>-0.3351019323872339</v>
      </c>
    </row>
    <row r="1895" spans="1:4" x14ac:dyDescent="0.25">
      <c r="A1895" s="2">
        <v>36735</v>
      </c>
      <c r="B1895" s="1">
        <v>101.057343</v>
      </c>
      <c r="C1895" s="1">
        <f t="shared" si="150"/>
        <v>-2.257123796628888E-2</v>
      </c>
      <c r="D1895" s="1">
        <f t="shared" si="151"/>
        <v>-1.9972320315953942</v>
      </c>
    </row>
    <row r="1896" spans="1:4" x14ac:dyDescent="0.25">
      <c r="A1896" s="2">
        <v>36738</v>
      </c>
      <c r="B1896" s="1">
        <v>101.70191199999999</v>
      </c>
      <c r="C1896" s="1">
        <f t="shared" si="150"/>
        <v>6.3782500198920717E-3</v>
      </c>
      <c r="D1896" s="1">
        <f t="shared" si="151"/>
        <v>0.51633705685329123</v>
      </c>
    </row>
    <row r="1897" spans="1:4" x14ac:dyDescent="0.25">
      <c r="A1897" s="2">
        <v>36739</v>
      </c>
      <c r="B1897" s="1">
        <v>102.324226</v>
      </c>
      <c r="C1897" s="1">
        <f t="shared" si="150"/>
        <v>6.1190000046410431E-3</v>
      </c>
      <c r="D1897" s="1">
        <f t="shared" si="151"/>
        <v>0.49382740746585141</v>
      </c>
    </row>
    <row r="1898" spans="1:4" x14ac:dyDescent="0.25">
      <c r="A1898" s="2">
        <v>36740</v>
      </c>
      <c r="B1898" s="1">
        <v>102.83532700000001</v>
      </c>
      <c r="C1898" s="1">
        <f t="shared" si="150"/>
        <v>4.994916844032719E-3</v>
      </c>
      <c r="D1898" s="1">
        <f t="shared" si="151"/>
        <v>0.39622773016933005</v>
      </c>
    </row>
    <row r="1899" spans="1:4" x14ac:dyDescent="0.25">
      <c r="A1899" s="2">
        <v>36741</v>
      </c>
      <c r="B1899" s="1">
        <v>103.546593</v>
      </c>
      <c r="C1899" s="1">
        <f t="shared" si="150"/>
        <v>6.9165531024177598E-3</v>
      </c>
      <c r="D1899" s="1">
        <f t="shared" si="151"/>
        <v>0.56307577600090097</v>
      </c>
    </row>
    <row r="1900" spans="1:4" x14ac:dyDescent="0.25">
      <c r="A1900" s="2">
        <v>36742</v>
      </c>
      <c r="B1900" s="1">
        <v>104.102234</v>
      </c>
      <c r="C1900" s="1">
        <f t="shared" si="150"/>
        <v>5.3660964006801678E-3</v>
      </c>
      <c r="D1900" s="1">
        <f t="shared" si="151"/>
        <v>0.42845577718344224</v>
      </c>
    </row>
    <row r="1901" spans="1:4" x14ac:dyDescent="0.25">
      <c r="A1901" s="2">
        <v>36745</v>
      </c>
      <c r="B1901" s="1">
        <v>105.34683200000001</v>
      </c>
      <c r="C1901" s="1">
        <f t="shared" si="150"/>
        <v>1.1955535939795592E-2</v>
      </c>
      <c r="D1901" s="1">
        <f t="shared" si="151"/>
        <v>1.0005906468442956</v>
      </c>
    </row>
    <row r="1902" spans="1:4" x14ac:dyDescent="0.25">
      <c r="A1902" s="2">
        <v>36746</v>
      </c>
      <c r="B1902" s="1">
        <v>105.746849</v>
      </c>
      <c r="C1902" s="1">
        <f t="shared" si="150"/>
        <v>3.7971431357327495E-3</v>
      </c>
      <c r="D1902" s="1">
        <f t="shared" si="151"/>
        <v>0.29222979522911591</v>
      </c>
    </row>
    <row r="1903" spans="1:4" x14ac:dyDescent="0.25">
      <c r="A1903" s="2">
        <v>36747</v>
      </c>
      <c r="B1903" s="1">
        <v>104.85784099999999</v>
      </c>
      <c r="C1903" s="1">
        <f t="shared" si="150"/>
        <v>-8.4069455346135573E-3</v>
      </c>
      <c r="D1903" s="1">
        <f t="shared" si="151"/>
        <v>-0.76740276369947069</v>
      </c>
    </row>
    <row r="1904" spans="1:4" x14ac:dyDescent="0.25">
      <c r="A1904" s="2">
        <v>36748</v>
      </c>
      <c r="B1904" s="1">
        <v>104.346626</v>
      </c>
      <c r="C1904" s="1">
        <f t="shared" si="150"/>
        <v>-4.8753149514111482E-3</v>
      </c>
      <c r="D1904" s="1">
        <f t="shared" si="151"/>
        <v>-0.46076530365199009</v>
      </c>
    </row>
    <row r="1905" spans="1:4" x14ac:dyDescent="0.25">
      <c r="A1905" s="2">
        <v>36749</v>
      </c>
      <c r="B1905" s="1">
        <v>104.835587</v>
      </c>
      <c r="C1905" s="1">
        <f t="shared" si="150"/>
        <v>4.6859301421016079E-3</v>
      </c>
      <c r="D1905" s="1">
        <f t="shared" si="151"/>
        <v>0.36939964177320755</v>
      </c>
    </row>
    <row r="1906" spans="1:4" x14ac:dyDescent="0.25">
      <c r="A1906" s="2">
        <v>36752</v>
      </c>
      <c r="B1906" s="1">
        <v>106.16913599999999</v>
      </c>
      <c r="C1906" s="1">
        <f t="shared" si="150"/>
        <v>1.2720384729662368E-2</v>
      </c>
      <c r="D1906" s="1">
        <f t="shared" si="151"/>
        <v>1.0669994301866546</v>
      </c>
    </row>
    <row r="1907" spans="1:4" x14ac:dyDescent="0.25">
      <c r="A1907" s="2">
        <v>36753</v>
      </c>
      <c r="B1907" s="1">
        <v>106.080215</v>
      </c>
      <c r="C1907" s="1">
        <f t="shared" si="150"/>
        <v>-8.3754095917291016E-4</v>
      </c>
      <c r="D1907" s="1">
        <f t="shared" si="151"/>
        <v>-0.11018142120554364</v>
      </c>
    </row>
    <row r="1908" spans="1:4" x14ac:dyDescent="0.25">
      <c r="A1908" s="2">
        <v>36754</v>
      </c>
      <c r="B1908" s="1">
        <v>105.70237</v>
      </c>
      <c r="C1908" s="1">
        <f t="shared" si="150"/>
        <v>-3.561880035782295E-3</v>
      </c>
      <c r="D1908" s="1">
        <f t="shared" si="151"/>
        <v>-0.34672496534998559</v>
      </c>
    </row>
    <row r="1909" spans="1:4" x14ac:dyDescent="0.25">
      <c r="A1909" s="2">
        <v>36755</v>
      </c>
      <c r="B1909" s="1">
        <v>106.813675</v>
      </c>
      <c r="C1909" s="1">
        <f t="shared" si="150"/>
        <v>1.0513529639874692E-2</v>
      </c>
      <c r="D1909" s="1">
        <f t="shared" si="151"/>
        <v>0.87538696577886077</v>
      </c>
    </row>
    <row r="1910" spans="1:4" x14ac:dyDescent="0.25">
      <c r="A1910" s="2">
        <v>36756</v>
      </c>
      <c r="B1910" s="1">
        <v>106.458107</v>
      </c>
      <c r="C1910" s="1">
        <f t="shared" si="150"/>
        <v>-3.3288621517797716E-3</v>
      </c>
      <c r="D1910" s="1">
        <f t="shared" si="151"/>
        <v>-0.32649294775561388</v>
      </c>
    </row>
    <row r="1911" spans="1:4" x14ac:dyDescent="0.25">
      <c r="A1911" s="2">
        <v>36759</v>
      </c>
      <c r="B1911" s="1">
        <v>107.035965</v>
      </c>
      <c r="C1911" s="1">
        <f t="shared" si="150"/>
        <v>5.4280318923950639E-3</v>
      </c>
      <c r="D1911" s="1">
        <f t="shared" si="151"/>
        <v>0.43383338999396054</v>
      </c>
    </row>
    <row r="1912" spans="1:4" x14ac:dyDescent="0.25">
      <c r="A1912" s="2">
        <v>36760</v>
      </c>
      <c r="B1912" s="1">
        <v>106.858147</v>
      </c>
      <c r="C1912" s="1">
        <f t="shared" si="150"/>
        <v>-1.6612920713145532E-3</v>
      </c>
      <c r="D1912" s="1">
        <f t="shared" si="151"/>
        <v>-0.18170445930013243</v>
      </c>
    </row>
    <row r="1913" spans="1:4" x14ac:dyDescent="0.25">
      <c r="A1913" s="2">
        <v>36761</v>
      </c>
      <c r="B1913" s="1">
        <v>107.28037999999999</v>
      </c>
      <c r="C1913" s="1">
        <f t="shared" si="150"/>
        <v>3.951341211260115E-3</v>
      </c>
      <c r="D1913" s="1">
        <f t="shared" si="151"/>
        <v>0.30561820183336663</v>
      </c>
    </row>
    <row r="1914" spans="1:4" x14ac:dyDescent="0.25">
      <c r="A1914" s="2">
        <v>36762</v>
      </c>
      <c r="B1914" s="1">
        <v>107.61378499999999</v>
      </c>
      <c r="C1914" s="1">
        <f t="shared" si="150"/>
        <v>3.1077910052145518E-3</v>
      </c>
      <c r="D1914" s="1">
        <f t="shared" si="151"/>
        <v>0.23237608703386542</v>
      </c>
    </row>
    <row r="1915" spans="1:4" x14ac:dyDescent="0.25">
      <c r="A1915" s="2">
        <v>36763</v>
      </c>
      <c r="B1915" s="1">
        <v>107.569298</v>
      </c>
      <c r="C1915" s="1">
        <f t="shared" si="150"/>
        <v>-4.1339499395908722E-4</v>
      </c>
      <c r="D1915" s="1">
        <f t="shared" si="151"/>
        <v>-7.33545112560271E-2</v>
      </c>
    </row>
    <row r="1916" spans="1:4" x14ac:dyDescent="0.25">
      <c r="A1916" s="2">
        <v>36766</v>
      </c>
      <c r="B1916" s="1">
        <v>107.936043</v>
      </c>
      <c r="C1916" s="1">
        <f t="shared" si="150"/>
        <v>3.4093835956798242E-3</v>
      </c>
      <c r="D1916" s="1">
        <f t="shared" si="151"/>
        <v>0.25856217409214222</v>
      </c>
    </row>
    <row r="1917" spans="1:4" x14ac:dyDescent="0.25">
      <c r="A1917" s="2">
        <v>36767</v>
      </c>
      <c r="B1917" s="1">
        <v>107.958206</v>
      </c>
      <c r="C1917" s="1">
        <f t="shared" si="150"/>
        <v>2.053345609492665E-4</v>
      </c>
      <c r="D1917" s="1">
        <f t="shared" si="151"/>
        <v>-1.963268087099106E-2</v>
      </c>
    </row>
    <row r="1918" spans="1:4" x14ac:dyDescent="0.25">
      <c r="A1918" s="2">
        <v>36768</v>
      </c>
      <c r="B1918" s="1">
        <v>106.924767</v>
      </c>
      <c r="C1918" s="1">
        <f t="shared" si="150"/>
        <v>-9.5725840423839699E-3</v>
      </c>
      <c r="D1918" s="1">
        <f t="shared" si="151"/>
        <v>-0.86861052678100625</v>
      </c>
    </row>
    <row r="1919" spans="1:4" x14ac:dyDescent="0.25">
      <c r="A1919" s="2">
        <v>36769</v>
      </c>
      <c r="B1919" s="1">
        <v>108.34715300000001</v>
      </c>
      <c r="C1919" s="1">
        <f t="shared" si="150"/>
        <v>1.3302680378999591E-2</v>
      </c>
      <c r="D1919" s="1">
        <f t="shared" si="151"/>
        <v>1.1175578492236637</v>
      </c>
    </row>
    <row r="1920" spans="1:4" x14ac:dyDescent="0.25">
      <c r="A1920" s="2">
        <v>36770</v>
      </c>
      <c r="B1920" s="1">
        <v>108.458366</v>
      </c>
      <c r="C1920" s="1">
        <f t="shared" si="150"/>
        <v>1.0264505981065531E-3</v>
      </c>
      <c r="D1920" s="1">
        <f t="shared" si="151"/>
        <v>5.166156412613139E-2</v>
      </c>
    </row>
    <row r="1921" spans="1:4" x14ac:dyDescent="0.25">
      <c r="A1921" s="2">
        <v>36774</v>
      </c>
      <c r="B1921" s="1">
        <v>107.591515</v>
      </c>
      <c r="C1921" s="1">
        <f t="shared" si="150"/>
        <v>-7.9924770395305138E-3</v>
      </c>
      <c r="D1921" s="1">
        <f t="shared" si="151"/>
        <v>-0.73141611005385576</v>
      </c>
    </row>
    <row r="1922" spans="1:4" x14ac:dyDescent="0.25">
      <c r="A1922" s="2">
        <v>36775</v>
      </c>
      <c r="B1922" s="1">
        <v>106.369148</v>
      </c>
      <c r="C1922" s="1">
        <f t="shared" si="150"/>
        <v>-1.1361184011583121E-2</v>
      </c>
      <c r="D1922" s="1">
        <f t="shared" si="151"/>
        <v>-1.0239075598865768</v>
      </c>
    </row>
    <row r="1923" spans="1:4" x14ac:dyDescent="0.25">
      <c r="A1923" s="2">
        <v>36776</v>
      </c>
      <c r="B1923" s="1">
        <v>107.28037999999999</v>
      </c>
      <c r="C1923" s="1">
        <f t="shared" si="150"/>
        <v>8.5666945456778342E-3</v>
      </c>
      <c r="D1923" s="1">
        <f t="shared" si="151"/>
        <v>0.70635100509395254</v>
      </c>
    </row>
    <row r="1924" spans="1:4" x14ac:dyDescent="0.25">
      <c r="A1924" s="2">
        <v>36777</v>
      </c>
      <c r="B1924" s="1">
        <v>106.546967</v>
      </c>
      <c r="C1924" s="1">
        <f t="shared" ref="C1924:C1987" si="152">(B1924-B1923)/B1923</f>
        <v>-6.8364131446961582E-3</v>
      </c>
      <c r="D1924" s="1">
        <f t="shared" ref="D1924:D1987" si="153">(C1924-$L$3)/$L$4</f>
        <v>-0.63103967259443206</v>
      </c>
    </row>
    <row r="1925" spans="1:4" x14ac:dyDescent="0.25">
      <c r="A1925" s="2">
        <v>36780</v>
      </c>
      <c r="B1925" s="1">
        <v>106.39136499999999</v>
      </c>
      <c r="C1925" s="1">
        <f t="shared" si="152"/>
        <v>-1.460407596586037E-3</v>
      </c>
      <c r="D1925" s="1">
        <f t="shared" si="153"/>
        <v>-0.16426245803683268</v>
      </c>
    </row>
    <row r="1926" spans="1:4" x14ac:dyDescent="0.25">
      <c r="A1926" s="2">
        <v>36781</v>
      </c>
      <c r="B1926" s="1">
        <v>105.61354799999999</v>
      </c>
      <c r="C1926" s="1">
        <f t="shared" si="152"/>
        <v>-7.3109034741682174E-3</v>
      </c>
      <c r="D1926" s="1">
        <f t="shared" si="153"/>
        <v>-0.67223778378376009</v>
      </c>
    </row>
    <row r="1927" spans="1:4" x14ac:dyDescent="0.25">
      <c r="A1927" s="2">
        <v>36782</v>
      </c>
      <c r="B1927" s="1">
        <v>105.891312</v>
      </c>
      <c r="C1927" s="1">
        <f t="shared" si="152"/>
        <v>2.630003491597544E-3</v>
      </c>
      <c r="D1927" s="1">
        <f t="shared" si="153"/>
        <v>0.19089169443777732</v>
      </c>
    </row>
    <row r="1928" spans="1:4" x14ac:dyDescent="0.25">
      <c r="A1928" s="2">
        <v>36783</v>
      </c>
      <c r="B1928" s="1">
        <v>106.424713</v>
      </c>
      <c r="C1928" s="1">
        <f t="shared" si="152"/>
        <v>5.0372498926068441E-3</v>
      </c>
      <c r="D1928" s="1">
        <f t="shared" si="153"/>
        <v>0.39990334067983413</v>
      </c>
    </row>
    <row r="1929" spans="1:4" x14ac:dyDescent="0.25">
      <c r="A1929" s="2">
        <v>36784</v>
      </c>
      <c r="B1929" s="1">
        <v>104.096367</v>
      </c>
      <c r="C1929" s="1">
        <f t="shared" si="152"/>
        <v>-2.1877869663599621E-2</v>
      </c>
      <c r="D1929" s="1">
        <f t="shared" si="153"/>
        <v>-1.9370296151180528</v>
      </c>
    </row>
    <row r="1930" spans="1:4" x14ac:dyDescent="0.25">
      <c r="A1930" s="2">
        <v>36787</v>
      </c>
      <c r="B1930" s="1">
        <v>103.138268</v>
      </c>
      <c r="C1930" s="1">
        <f t="shared" si="152"/>
        <v>-9.2039619403816875E-3</v>
      </c>
      <c r="D1930" s="1">
        <f t="shared" si="153"/>
        <v>-0.83660453339852547</v>
      </c>
    </row>
    <row r="1931" spans="1:4" x14ac:dyDescent="0.25">
      <c r="A1931" s="2">
        <v>36788</v>
      </c>
      <c r="B1931" s="1">
        <v>104.074043</v>
      </c>
      <c r="C1931" s="1">
        <f t="shared" si="152"/>
        <v>9.0730144896364433E-3</v>
      </c>
      <c r="D1931" s="1">
        <f t="shared" si="153"/>
        <v>0.75031275531927399</v>
      </c>
    </row>
    <row r="1932" spans="1:4" x14ac:dyDescent="0.25">
      <c r="A1932" s="2">
        <v>36789</v>
      </c>
      <c r="B1932" s="1">
        <v>103.305351</v>
      </c>
      <c r="C1932" s="1">
        <f t="shared" si="152"/>
        <v>-7.3860107462146102E-3</v>
      </c>
      <c r="D1932" s="1">
        <f t="shared" si="153"/>
        <v>-0.67875904997760916</v>
      </c>
    </row>
    <row r="1933" spans="1:4" x14ac:dyDescent="0.25">
      <c r="A1933" s="2">
        <v>36790</v>
      </c>
      <c r="B1933" s="1">
        <v>101.73458100000001</v>
      </c>
      <c r="C1933" s="1">
        <f t="shared" si="152"/>
        <v>-1.5205117496769321E-2</v>
      </c>
      <c r="D1933" s="1">
        <f t="shared" si="153"/>
        <v>-1.357661040812699</v>
      </c>
    </row>
    <row r="1934" spans="1:4" x14ac:dyDescent="0.25">
      <c r="A1934" s="2">
        <v>36791</v>
      </c>
      <c r="B1934" s="1">
        <v>103.58390799999999</v>
      </c>
      <c r="C1934" s="1">
        <f t="shared" si="152"/>
        <v>1.8177958584210299E-2</v>
      </c>
      <c r="D1934" s="1">
        <f t="shared" si="153"/>
        <v>1.5408588968986638</v>
      </c>
    </row>
    <row r="1935" spans="1:4" x14ac:dyDescent="0.25">
      <c r="A1935" s="2">
        <v>36794</v>
      </c>
      <c r="B1935" s="1">
        <v>102.848663</v>
      </c>
      <c r="C1935" s="1">
        <f t="shared" si="152"/>
        <v>-7.0980619885474099E-3</v>
      </c>
      <c r="D1935" s="1">
        <f t="shared" si="153"/>
        <v>-0.65375760274389738</v>
      </c>
    </row>
    <row r="1936" spans="1:4" x14ac:dyDescent="0.25">
      <c r="A1936" s="2">
        <v>36795</v>
      </c>
      <c r="B1936" s="1">
        <v>101.534081</v>
      </c>
      <c r="C1936" s="1">
        <f t="shared" si="152"/>
        <v>-1.2781712096733833E-2</v>
      </c>
      <c r="D1936" s="1">
        <f t="shared" si="153"/>
        <v>-1.1472463728497786</v>
      </c>
    </row>
    <row r="1937" spans="1:4" x14ac:dyDescent="0.25">
      <c r="A1937" s="2">
        <v>36796</v>
      </c>
      <c r="B1937" s="1">
        <v>102.068771</v>
      </c>
      <c r="C1937" s="1">
        <f t="shared" si="152"/>
        <v>5.2661135525518534E-3</v>
      </c>
      <c r="D1937" s="1">
        <f t="shared" si="153"/>
        <v>0.41977466349499443</v>
      </c>
    </row>
    <row r="1938" spans="1:4" x14ac:dyDescent="0.25">
      <c r="A1938" s="2">
        <v>36797</v>
      </c>
      <c r="B1938" s="1">
        <v>103.383408</v>
      </c>
      <c r="C1938" s="1">
        <f t="shared" si="152"/>
        <v>1.2879914072836292E-2</v>
      </c>
      <c r="D1938" s="1">
        <f t="shared" si="153"/>
        <v>1.0808507295911176</v>
      </c>
    </row>
    <row r="1939" spans="1:4" x14ac:dyDescent="0.25">
      <c r="A1939" s="2">
        <v>36798</v>
      </c>
      <c r="B1939" s="1">
        <v>102.403038</v>
      </c>
      <c r="C1939" s="1">
        <f t="shared" si="152"/>
        <v>-9.4828562819287959E-3</v>
      </c>
      <c r="D1939" s="1">
        <f t="shared" si="153"/>
        <v>-0.86081982163404425</v>
      </c>
    </row>
    <row r="1940" spans="1:4" x14ac:dyDescent="0.25">
      <c r="A1940" s="2">
        <v>36801</v>
      </c>
      <c r="B1940" s="1">
        <v>102.55896</v>
      </c>
      <c r="C1940" s="1">
        <f t="shared" si="152"/>
        <v>1.5226306078927453E-3</v>
      </c>
      <c r="D1940" s="1">
        <f t="shared" si="153"/>
        <v>9.4742904131180264E-2</v>
      </c>
    </row>
    <row r="1941" spans="1:4" x14ac:dyDescent="0.25">
      <c r="A1941" s="2">
        <v>36802</v>
      </c>
      <c r="B1941" s="1">
        <v>101.600914</v>
      </c>
      <c r="C1941" s="1">
        <f t="shared" si="152"/>
        <v>-9.3414168786422561E-3</v>
      </c>
      <c r="D1941" s="1">
        <f t="shared" si="153"/>
        <v>-0.84853919987799187</v>
      </c>
    </row>
    <row r="1942" spans="1:4" x14ac:dyDescent="0.25">
      <c r="A1942" s="2">
        <v>36803</v>
      </c>
      <c r="B1942" s="1">
        <v>102.447594</v>
      </c>
      <c r="C1942" s="1">
        <f t="shared" si="152"/>
        <v>8.3333895992312827E-3</v>
      </c>
      <c r="D1942" s="1">
        <f t="shared" si="153"/>
        <v>0.68609406300744102</v>
      </c>
    </row>
    <row r="1943" spans="1:4" x14ac:dyDescent="0.25">
      <c r="A1943" s="2">
        <v>36804</v>
      </c>
      <c r="B1943" s="1">
        <v>102.804039</v>
      </c>
      <c r="C1943" s="1">
        <f t="shared" si="152"/>
        <v>3.4792910802766918E-3</v>
      </c>
      <c r="D1943" s="1">
        <f t="shared" si="153"/>
        <v>0.2646319633892022</v>
      </c>
    </row>
    <row r="1944" spans="1:4" x14ac:dyDescent="0.25">
      <c r="A1944" s="2">
        <v>36805</v>
      </c>
      <c r="B1944" s="1">
        <v>100.576004</v>
      </c>
      <c r="C1944" s="1">
        <f t="shared" si="152"/>
        <v>-2.1672640702375571E-2</v>
      </c>
      <c r="D1944" s="1">
        <f t="shared" si="153"/>
        <v>-1.9192103993435476</v>
      </c>
    </row>
    <row r="1945" spans="1:4" x14ac:dyDescent="0.25">
      <c r="A1945" s="2">
        <v>36808</v>
      </c>
      <c r="B1945" s="1">
        <v>99.818443000000002</v>
      </c>
      <c r="C1945" s="1">
        <f t="shared" si="152"/>
        <v>-7.5322240879643169E-3</v>
      </c>
      <c r="D1945" s="1">
        <f t="shared" si="153"/>
        <v>-0.69145417385393759</v>
      </c>
    </row>
    <row r="1946" spans="1:4" x14ac:dyDescent="0.25">
      <c r="A1946" s="2">
        <v>36809</v>
      </c>
      <c r="B1946" s="1">
        <v>98.169623999999999</v>
      </c>
      <c r="C1946" s="1">
        <f t="shared" si="152"/>
        <v>-1.6518179911902683E-2</v>
      </c>
      <c r="D1946" s="1">
        <f t="shared" si="153"/>
        <v>-1.4716690363758149</v>
      </c>
    </row>
    <row r="1947" spans="1:4" x14ac:dyDescent="0.25">
      <c r="A1947" s="2">
        <v>36810</v>
      </c>
      <c r="B1947" s="1">
        <v>97.345260999999994</v>
      </c>
      <c r="C1947" s="1">
        <f t="shared" si="152"/>
        <v>-8.3973327635441016E-3</v>
      </c>
      <c r="D1947" s="1">
        <f t="shared" si="153"/>
        <v>-0.76656812495815507</v>
      </c>
    </row>
    <row r="1948" spans="1:4" x14ac:dyDescent="0.25">
      <c r="A1948" s="2">
        <v>36811</v>
      </c>
      <c r="B1948" s="1">
        <v>94.916640999999998</v>
      </c>
      <c r="C1948" s="1">
        <f t="shared" si="152"/>
        <v>-2.4948518038284323E-2</v>
      </c>
      <c r="D1948" s="1">
        <f t="shared" si="153"/>
        <v>-2.2036418204802684</v>
      </c>
    </row>
    <row r="1949" spans="1:4" x14ac:dyDescent="0.25">
      <c r="A1949" s="2">
        <v>36812</v>
      </c>
      <c r="B1949" s="1">
        <v>98.080521000000005</v>
      </c>
      <c r="C1949" s="1">
        <f t="shared" si="152"/>
        <v>3.3333248697665206E-2</v>
      </c>
      <c r="D1949" s="1">
        <f t="shared" si="153"/>
        <v>2.8567325584237433</v>
      </c>
    </row>
    <row r="1950" spans="1:4" x14ac:dyDescent="0.25">
      <c r="A1950" s="2">
        <v>36815</v>
      </c>
      <c r="B1950" s="1">
        <v>98.526145999999997</v>
      </c>
      <c r="C1950" s="1">
        <f t="shared" si="152"/>
        <v>4.5434607754580806E-3</v>
      </c>
      <c r="D1950" s="1">
        <f t="shared" si="153"/>
        <v>0.35702959238867354</v>
      </c>
    </row>
    <row r="1951" spans="1:4" x14ac:dyDescent="0.25">
      <c r="A1951" s="2">
        <v>36816</v>
      </c>
      <c r="B1951" s="1">
        <v>96.075255999999996</v>
      </c>
      <c r="C1951" s="1">
        <f t="shared" si="152"/>
        <v>-2.4875528978876339E-2</v>
      </c>
      <c r="D1951" s="1">
        <f t="shared" si="153"/>
        <v>-2.1973044702787576</v>
      </c>
    </row>
    <row r="1952" spans="1:4" x14ac:dyDescent="0.25">
      <c r="A1952" s="2">
        <v>36817</v>
      </c>
      <c r="B1952" s="1">
        <v>95.718757999999994</v>
      </c>
      <c r="C1952" s="1">
        <f t="shared" si="152"/>
        <v>-3.7106120227252061E-3</v>
      </c>
      <c r="D1952" s="1">
        <f t="shared" si="153"/>
        <v>-0.359638773187337</v>
      </c>
    </row>
    <row r="1953" spans="1:4" x14ac:dyDescent="0.25">
      <c r="A1953" s="2">
        <v>36818</v>
      </c>
      <c r="B1953" s="1">
        <v>99.328270000000003</v>
      </c>
      <c r="C1953" s="1">
        <f t="shared" si="152"/>
        <v>3.7709557409844469E-2</v>
      </c>
      <c r="D1953" s="1">
        <f t="shared" si="153"/>
        <v>3.2367100663400628</v>
      </c>
    </row>
    <row r="1954" spans="1:4" x14ac:dyDescent="0.25">
      <c r="A1954" s="2">
        <v>36819</v>
      </c>
      <c r="B1954" s="1">
        <v>99.751587000000001</v>
      </c>
      <c r="C1954" s="1">
        <f t="shared" si="152"/>
        <v>4.2617977741885296E-3</v>
      </c>
      <c r="D1954" s="1">
        <f t="shared" si="153"/>
        <v>0.33257391242332213</v>
      </c>
    </row>
    <row r="1955" spans="1:4" x14ac:dyDescent="0.25">
      <c r="A1955" s="2">
        <v>36822</v>
      </c>
      <c r="B1955" s="1">
        <v>100.197174</v>
      </c>
      <c r="C1955" s="1">
        <f t="shared" si="152"/>
        <v>4.4669665255551603E-3</v>
      </c>
      <c r="D1955" s="1">
        <f t="shared" si="153"/>
        <v>0.35038790041499057</v>
      </c>
    </row>
    <row r="1956" spans="1:4" x14ac:dyDescent="0.25">
      <c r="A1956" s="2">
        <v>36823</v>
      </c>
      <c r="B1956" s="1">
        <v>99.528762999999998</v>
      </c>
      <c r="C1956" s="1">
        <f t="shared" si="152"/>
        <v>-6.6709566080177677E-3</v>
      </c>
      <c r="D1956" s="1">
        <f t="shared" si="153"/>
        <v>-0.61667373851383267</v>
      </c>
    </row>
    <row r="1957" spans="1:4" x14ac:dyDescent="0.25">
      <c r="A1957" s="2">
        <v>36824</v>
      </c>
      <c r="B1957" s="1">
        <v>97.189293000000006</v>
      </c>
      <c r="C1957" s="1">
        <f t="shared" si="152"/>
        <v>-2.3505466454958268E-2</v>
      </c>
      <c r="D1957" s="1">
        <f t="shared" si="153"/>
        <v>-2.078347381607403</v>
      </c>
    </row>
    <row r="1958" spans="1:4" x14ac:dyDescent="0.25">
      <c r="A1958" s="2">
        <v>36825</v>
      </c>
      <c r="B1958" s="1">
        <v>97.456649999999996</v>
      </c>
      <c r="C1958" s="1">
        <f t="shared" si="152"/>
        <v>2.7508894421115898E-3</v>
      </c>
      <c r="D1958" s="1">
        <f t="shared" si="153"/>
        <v>0.20138774150378719</v>
      </c>
    </row>
    <row r="1959" spans="1:4" x14ac:dyDescent="0.25">
      <c r="A1959" s="2">
        <v>36826</v>
      </c>
      <c r="B1959" s="1">
        <v>99.305931000000001</v>
      </c>
      <c r="C1959" s="1">
        <f t="shared" si="152"/>
        <v>1.8975421379659622E-2</v>
      </c>
      <c r="D1959" s="1">
        <f t="shared" si="153"/>
        <v>1.6100994248412006</v>
      </c>
    </row>
    <row r="1960" spans="1:4" x14ac:dyDescent="0.25">
      <c r="A1960" s="2">
        <v>36829</v>
      </c>
      <c r="B1960" s="1">
        <v>100.197174</v>
      </c>
      <c r="C1960" s="1">
        <f t="shared" si="152"/>
        <v>8.9747207545942329E-3</v>
      </c>
      <c r="D1960" s="1">
        <f t="shared" si="153"/>
        <v>0.74177830061291772</v>
      </c>
    </row>
    <row r="1961" spans="1:4" x14ac:dyDescent="0.25">
      <c r="A1961" s="2">
        <v>36830</v>
      </c>
      <c r="B1961" s="1">
        <v>101.923965</v>
      </c>
      <c r="C1961" s="1">
        <f t="shared" si="152"/>
        <v>1.7233929172493341E-2</v>
      </c>
      <c r="D1961" s="1">
        <f t="shared" si="153"/>
        <v>1.4588925716561989</v>
      </c>
    </row>
    <row r="1962" spans="1:4" x14ac:dyDescent="0.25">
      <c r="A1962" s="2">
        <v>36831</v>
      </c>
      <c r="B1962" s="1">
        <v>101.578598</v>
      </c>
      <c r="C1962" s="1">
        <f t="shared" si="152"/>
        <v>-3.3884768905918837E-3</v>
      </c>
      <c r="D1962" s="1">
        <f t="shared" si="153"/>
        <v>-0.3316690588068904</v>
      </c>
    </row>
    <row r="1963" spans="1:4" x14ac:dyDescent="0.25">
      <c r="A1963" s="2">
        <v>36832</v>
      </c>
      <c r="B1963" s="1">
        <v>101.745705</v>
      </c>
      <c r="C1963" s="1">
        <f t="shared" si="152"/>
        <v>1.6451004767756437E-3</v>
      </c>
      <c r="D1963" s="1">
        <f t="shared" si="153"/>
        <v>0.10537647653969273</v>
      </c>
    </row>
    <row r="1964" spans="1:4" x14ac:dyDescent="0.25">
      <c r="A1964" s="2">
        <v>36833</v>
      </c>
      <c r="B1964" s="1">
        <v>101.801407</v>
      </c>
      <c r="C1964" s="1">
        <f t="shared" si="152"/>
        <v>5.4746291256222151E-4</v>
      </c>
      <c r="D1964" s="1">
        <f t="shared" si="153"/>
        <v>1.007296536726816E-2</v>
      </c>
    </row>
    <row r="1965" spans="1:4" x14ac:dyDescent="0.25">
      <c r="A1965" s="2">
        <v>36836</v>
      </c>
      <c r="B1965" s="1">
        <v>102.51438899999999</v>
      </c>
      <c r="C1965" s="1">
        <f t="shared" si="152"/>
        <v>7.0036556567434939E-3</v>
      </c>
      <c r="D1965" s="1">
        <f t="shared" si="153"/>
        <v>0.57063854492388144</v>
      </c>
    </row>
    <row r="1966" spans="1:4" x14ac:dyDescent="0.25">
      <c r="A1966" s="2">
        <v>36837</v>
      </c>
      <c r="B1966" s="1">
        <v>102.49213399999999</v>
      </c>
      <c r="C1966" s="1">
        <f t="shared" si="152"/>
        <v>-2.1709147581225156E-4</v>
      </c>
      <c r="D1966" s="1">
        <f t="shared" si="153"/>
        <v>-5.6310256262531291E-2</v>
      </c>
    </row>
    <row r="1967" spans="1:4" x14ac:dyDescent="0.25">
      <c r="A1967" s="2">
        <v>36838</v>
      </c>
      <c r="B1967" s="1">
        <v>100.21951300000001</v>
      </c>
      <c r="C1967" s="1">
        <f t="shared" si="152"/>
        <v>-2.2173613830696381E-2</v>
      </c>
      <c r="D1967" s="1">
        <f t="shared" si="153"/>
        <v>-1.9627079067983157</v>
      </c>
    </row>
    <row r="1968" spans="1:4" x14ac:dyDescent="0.25">
      <c r="A1968" s="2">
        <v>36839</v>
      </c>
      <c r="B1968" s="1">
        <v>99.840682999999999</v>
      </c>
      <c r="C1968" s="1">
        <f t="shared" si="152"/>
        <v>-3.7800024033244678E-3</v>
      </c>
      <c r="D1968" s="1">
        <f t="shared" si="153"/>
        <v>-0.36566366439761511</v>
      </c>
    </row>
    <row r="1969" spans="1:4" x14ac:dyDescent="0.25">
      <c r="A1969" s="2">
        <v>36840</v>
      </c>
      <c r="B1969" s="1">
        <v>97.412116999999995</v>
      </c>
      <c r="C1969" s="1">
        <f t="shared" si="152"/>
        <v>-2.4324412924939663E-2</v>
      </c>
      <c r="D1969" s="1">
        <f t="shared" si="153"/>
        <v>-2.1494532517016172</v>
      </c>
    </row>
    <row r="1970" spans="1:4" x14ac:dyDescent="0.25">
      <c r="A1970" s="2">
        <v>36843</v>
      </c>
      <c r="B1970" s="1">
        <v>96.654549000000003</v>
      </c>
      <c r="C1970" s="1">
        <f t="shared" si="152"/>
        <v>-7.7769380579213983E-3</v>
      </c>
      <c r="D1970" s="1">
        <f t="shared" si="153"/>
        <v>-0.71270171614861644</v>
      </c>
    </row>
    <row r="1971" spans="1:4" x14ac:dyDescent="0.25">
      <c r="A1971" s="2">
        <v>36844</v>
      </c>
      <c r="B1971" s="1">
        <v>99.194603000000001</v>
      </c>
      <c r="C1971" s="1">
        <f t="shared" si="152"/>
        <v>2.6279714987858437E-2</v>
      </c>
      <c r="D1971" s="1">
        <f t="shared" si="153"/>
        <v>2.2443022347591493</v>
      </c>
    </row>
    <row r="1972" spans="1:4" x14ac:dyDescent="0.25">
      <c r="A1972" s="2">
        <v>36845</v>
      </c>
      <c r="B1972" s="1">
        <v>99.506530999999995</v>
      </c>
      <c r="C1972" s="1">
        <f t="shared" si="152"/>
        <v>3.1446065669519809E-3</v>
      </c>
      <c r="D1972" s="1">
        <f t="shared" si="153"/>
        <v>0.23557263607132159</v>
      </c>
    </row>
    <row r="1973" spans="1:4" x14ac:dyDescent="0.25">
      <c r="A1973" s="2">
        <v>36846</v>
      </c>
      <c r="B1973" s="1">
        <v>97.946854000000002</v>
      </c>
      <c r="C1973" s="1">
        <f t="shared" si="152"/>
        <v>-1.5674116907964501E-2</v>
      </c>
      <c r="D1973" s="1">
        <f t="shared" si="153"/>
        <v>-1.398382397371529</v>
      </c>
    </row>
    <row r="1974" spans="1:4" x14ac:dyDescent="0.25">
      <c r="A1974" s="2">
        <v>36847</v>
      </c>
      <c r="B1974" s="1">
        <v>97.423218000000006</v>
      </c>
      <c r="C1974" s="1">
        <f t="shared" si="152"/>
        <v>-5.3461237254235463E-3</v>
      </c>
      <c r="D1974" s="1">
        <f t="shared" si="153"/>
        <v>-0.50164375999957345</v>
      </c>
    </row>
    <row r="1975" spans="1:4" x14ac:dyDescent="0.25">
      <c r="A1975" s="2">
        <v>36850</v>
      </c>
      <c r="B1975" s="1">
        <v>96.030700999999993</v>
      </c>
      <c r="C1975" s="1">
        <f t="shared" si="152"/>
        <v>-1.4293481867946633E-2</v>
      </c>
      <c r="D1975" s="1">
        <f t="shared" si="153"/>
        <v>-1.2785073391088551</v>
      </c>
    </row>
    <row r="1976" spans="1:4" x14ac:dyDescent="0.25">
      <c r="A1976" s="2">
        <v>36851</v>
      </c>
      <c r="B1976" s="1">
        <v>96.520874000000006</v>
      </c>
      <c r="C1976" s="1">
        <f t="shared" si="152"/>
        <v>5.1043363725941449E-3</v>
      </c>
      <c r="D1976" s="1">
        <f t="shared" si="153"/>
        <v>0.40572819334836507</v>
      </c>
    </row>
    <row r="1977" spans="1:4" x14ac:dyDescent="0.25">
      <c r="A1977" s="2">
        <v>36852</v>
      </c>
      <c r="B1977" s="1">
        <v>94.214782999999997</v>
      </c>
      <c r="C1977" s="1">
        <f t="shared" si="152"/>
        <v>-2.3892147930612492E-2</v>
      </c>
      <c r="D1977" s="1">
        <f t="shared" si="153"/>
        <v>-2.1119213986934438</v>
      </c>
    </row>
    <row r="1978" spans="1:4" x14ac:dyDescent="0.25">
      <c r="A1978" s="2">
        <v>36854</v>
      </c>
      <c r="B1978" s="1">
        <v>96.142105000000001</v>
      </c>
      <c r="C1978" s="1">
        <f t="shared" si="152"/>
        <v>2.0456683533411141E-2</v>
      </c>
      <c r="D1978" s="1">
        <f t="shared" si="153"/>
        <v>1.7387115358165672</v>
      </c>
    </row>
    <row r="1979" spans="1:4" x14ac:dyDescent="0.25">
      <c r="A1979" s="2">
        <v>36857</v>
      </c>
      <c r="B1979" s="1">
        <v>96.988754</v>
      </c>
      <c r="C1979" s="1">
        <f t="shared" si="152"/>
        <v>8.8062249105113656E-3</v>
      </c>
      <c r="D1979" s="1">
        <f t="shared" si="153"/>
        <v>0.72714847553894979</v>
      </c>
    </row>
    <row r="1980" spans="1:4" x14ac:dyDescent="0.25">
      <c r="A1980" s="2">
        <v>36858</v>
      </c>
      <c r="B1980" s="1">
        <v>95.317702999999995</v>
      </c>
      <c r="C1980" s="1">
        <f t="shared" si="152"/>
        <v>-1.7229327433157925E-2</v>
      </c>
      <c r="D1980" s="1">
        <f t="shared" si="153"/>
        <v>-1.5334151518030499</v>
      </c>
    </row>
    <row r="1981" spans="1:4" x14ac:dyDescent="0.25">
      <c r="A1981" s="2">
        <v>36859</v>
      </c>
      <c r="B1981" s="1">
        <v>95.139435000000006</v>
      </c>
      <c r="C1981" s="1">
        <f t="shared" si="152"/>
        <v>-1.8702506920460363E-3</v>
      </c>
      <c r="D1981" s="1">
        <f t="shared" si="153"/>
        <v>-0.19984750659983763</v>
      </c>
    </row>
    <row r="1982" spans="1:4" x14ac:dyDescent="0.25">
      <c r="A1982" s="2">
        <v>36860</v>
      </c>
      <c r="B1982" s="1">
        <v>94.315017999999995</v>
      </c>
      <c r="C1982" s="1">
        <f t="shared" si="152"/>
        <v>-8.6653552230997691E-3</v>
      </c>
      <c r="D1982" s="1">
        <f t="shared" si="153"/>
        <v>-0.78983945085071328</v>
      </c>
    </row>
    <row r="1983" spans="1:4" x14ac:dyDescent="0.25">
      <c r="A1983" s="2">
        <v>36861</v>
      </c>
      <c r="B1983" s="1">
        <v>94.270477</v>
      </c>
      <c r="C1983" s="1">
        <f t="shared" si="152"/>
        <v>-4.7225776917092125E-4</v>
      </c>
      <c r="D1983" s="1">
        <f t="shared" si="153"/>
        <v>-7.8465332293808365E-2</v>
      </c>
    </row>
    <row r="1984" spans="1:4" x14ac:dyDescent="0.25">
      <c r="A1984" s="2">
        <v>36864</v>
      </c>
      <c r="B1984" s="1">
        <v>95.072586000000001</v>
      </c>
      <c r="C1984" s="1">
        <f t="shared" si="152"/>
        <v>8.5085917195475893E-3</v>
      </c>
      <c r="D1984" s="1">
        <f t="shared" si="153"/>
        <v>0.70130616741729979</v>
      </c>
    </row>
    <row r="1985" spans="1:4" x14ac:dyDescent="0.25">
      <c r="A1985" s="2">
        <v>36865</v>
      </c>
      <c r="B1985" s="1">
        <v>98.191895000000002</v>
      </c>
      <c r="C1985" s="1">
        <f t="shared" si="152"/>
        <v>3.2809762847936012E-2</v>
      </c>
      <c r="D1985" s="1">
        <f t="shared" si="153"/>
        <v>2.811280360763194</v>
      </c>
    </row>
    <row r="1986" spans="1:4" x14ac:dyDescent="0.25">
      <c r="A1986" s="2">
        <v>36866</v>
      </c>
      <c r="B1986" s="1">
        <v>96.621100999999996</v>
      </c>
      <c r="C1986" s="1">
        <f t="shared" si="152"/>
        <v>-1.5997185918450871E-2</v>
      </c>
      <c r="D1986" s="1">
        <f t="shared" si="153"/>
        <v>-1.4264331967011019</v>
      </c>
    </row>
    <row r="1987" spans="1:4" x14ac:dyDescent="0.25">
      <c r="A1987" s="2">
        <v>36867</v>
      </c>
      <c r="B1987" s="1">
        <v>95.295410000000004</v>
      </c>
      <c r="C1987" s="1">
        <f t="shared" si="152"/>
        <v>-1.3720512251252363E-2</v>
      </c>
      <c r="D1987" s="1">
        <f t="shared" si="153"/>
        <v>-1.2287586624541769</v>
      </c>
    </row>
    <row r="1988" spans="1:4" x14ac:dyDescent="0.25">
      <c r="A1988" s="2">
        <v>36868</v>
      </c>
      <c r="B1988" s="1">
        <v>95.518187999999995</v>
      </c>
      <c r="C1988" s="1">
        <f t="shared" ref="C1988:C2051" si="154">(B1988-B1987)/B1987</f>
        <v>2.3377621230654343E-3</v>
      </c>
      <c r="D1988" s="1">
        <f t="shared" ref="D1988:D2051" si="155">(C1988-$L$3)/$L$4</f>
        <v>0.16551753684787804</v>
      </c>
    </row>
    <row r="1989" spans="1:4" x14ac:dyDescent="0.25">
      <c r="A1989" s="2">
        <v>36871</v>
      </c>
      <c r="B1989" s="1">
        <v>98.838104000000001</v>
      </c>
      <c r="C1989" s="1">
        <f t="shared" si="154"/>
        <v>3.4756898864120062E-2</v>
      </c>
      <c r="D1989" s="1">
        <f t="shared" si="155"/>
        <v>2.9803424493093411</v>
      </c>
    </row>
    <row r="1990" spans="1:4" x14ac:dyDescent="0.25">
      <c r="A1990" s="2">
        <v>36872</v>
      </c>
      <c r="B1990" s="1">
        <v>98.414687999999998</v>
      </c>
      <c r="C1990" s="1">
        <f t="shared" si="154"/>
        <v>-4.2839348678724463E-3</v>
      </c>
      <c r="D1990" s="1">
        <f t="shared" si="155"/>
        <v>-0.40941811926597776</v>
      </c>
    </row>
    <row r="1991" spans="1:4" x14ac:dyDescent="0.25">
      <c r="A1991" s="2">
        <v>36873</v>
      </c>
      <c r="B1991" s="1">
        <v>97.066742000000005</v>
      </c>
      <c r="C1991" s="1">
        <f t="shared" si="154"/>
        <v>-1.3696593744218274E-2</v>
      </c>
      <c r="D1991" s="1">
        <f t="shared" si="155"/>
        <v>-1.2266819134646461</v>
      </c>
    </row>
    <row r="1992" spans="1:4" x14ac:dyDescent="0.25">
      <c r="A1992" s="2">
        <v>36874</v>
      </c>
      <c r="B1992" s="1">
        <v>95.830153999999993</v>
      </c>
      <c r="C1992" s="1">
        <f t="shared" si="154"/>
        <v>-1.2739564288662452E-2</v>
      </c>
      <c r="D1992" s="1">
        <f t="shared" si="155"/>
        <v>-1.1435868460365699</v>
      </c>
    </row>
    <row r="1993" spans="1:4" x14ac:dyDescent="0.25">
      <c r="A1993" s="2">
        <v>36875</v>
      </c>
      <c r="B1993" s="1">
        <v>93.665633999999997</v>
      </c>
      <c r="C1993" s="1">
        <f t="shared" si="154"/>
        <v>-2.258704499212217E-2</v>
      </c>
      <c r="D1993" s="1">
        <f t="shared" si="155"/>
        <v>-1.9986044928815432</v>
      </c>
    </row>
    <row r="1994" spans="1:4" x14ac:dyDescent="0.25">
      <c r="A1994" s="2">
        <v>36878</v>
      </c>
      <c r="B1994" s="1">
        <v>94.917182999999994</v>
      </c>
      <c r="C1994" s="1">
        <f t="shared" si="154"/>
        <v>1.3361880409628116E-2</v>
      </c>
      <c r="D1994" s="1">
        <f t="shared" si="155"/>
        <v>1.1226979528100935</v>
      </c>
    </row>
    <row r="1995" spans="1:4" x14ac:dyDescent="0.25">
      <c r="A1995" s="2">
        <v>36879</v>
      </c>
      <c r="B1995" s="1">
        <v>92.984015999999997</v>
      </c>
      <c r="C1995" s="1">
        <f t="shared" si="154"/>
        <v>-2.0366881305358561E-2</v>
      </c>
      <c r="D1995" s="1">
        <f t="shared" si="155"/>
        <v>-1.8058364958444575</v>
      </c>
    </row>
    <row r="1996" spans="1:4" x14ac:dyDescent="0.25">
      <c r="A1996" s="2">
        <v>36880</v>
      </c>
      <c r="B1996" s="1">
        <v>90.290931999999998</v>
      </c>
      <c r="C1996" s="1">
        <f t="shared" si="154"/>
        <v>-2.8962870349673851E-2</v>
      </c>
      <c r="D1996" s="1">
        <f t="shared" si="155"/>
        <v>-2.5521920913820502</v>
      </c>
    </row>
    <row r="1997" spans="1:4" x14ac:dyDescent="0.25">
      <c r="A1997" s="2">
        <v>36881</v>
      </c>
      <c r="B1997" s="1">
        <v>90.916695000000004</v>
      </c>
      <c r="C1997" s="1">
        <f t="shared" si="154"/>
        <v>6.9305187812216439E-3</v>
      </c>
      <c r="D1997" s="1">
        <f t="shared" si="155"/>
        <v>0.56428836043615593</v>
      </c>
    </row>
    <row r="1998" spans="1:4" x14ac:dyDescent="0.25">
      <c r="A1998" s="2">
        <v>36882</v>
      </c>
      <c r="B1998" s="1">
        <v>93.643349000000001</v>
      </c>
      <c r="C1998" s="1">
        <f t="shared" si="154"/>
        <v>2.9990685429117241E-2</v>
      </c>
      <c r="D1998" s="1">
        <f t="shared" si="155"/>
        <v>2.566511062554222</v>
      </c>
    </row>
    <row r="1999" spans="1:4" x14ac:dyDescent="0.25">
      <c r="A1999" s="2">
        <v>36886</v>
      </c>
      <c r="B1999" s="1">
        <v>94.648994000000002</v>
      </c>
      <c r="C1999" s="1">
        <f t="shared" si="154"/>
        <v>1.0739096911196558E-2</v>
      </c>
      <c r="D1999" s="1">
        <f t="shared" si="155"/>
        <v>0.89497207625926056</v>
      </c>
    </row>
    <row r="2000" spans="1:4" x14ac:dyDescent="0.25">
      <c r="A2000" s="2">
        <v>36887</v>
      </c>
      <c r="B2000" s="1">
        <v>95.341826999999995</v>
      </c>
      <c r="C2000" s="1">
        <f t="shared" si="154"/>
        <v>7.3200249756483742E-3</v>
      </c>
      <c r="D2000" s="1">
        <f t="shared" si="155"/>
        <v>0.59810763663674593</v>
      </c>
    </row>
    <row r="2001" spans="1:4" x14ac:dyDescent="0.25">
      <c r="A2001" s="2">
        <v>36888</v>
      </c>
      <c r="B2001" s="1">
        <v>95.632392999999993</v>
      </c>
      <c r="C2001" s="1">
        <f t="shared" si="154"/>
        <v>3.0476235786838692E-3</v>
      </c>
      <c r="D2001" s="1">
        <f t="shared" si="155"/>
        <v>0.22715198830261243</v>
      </c>
    </row>
    <row r="2002" spans="1:4" x14ac:dyDescent="0.25">
      <c r="A2002" s="2">
        <v>36889</v>
      </c>
      <c r="B2002" s="1">
        <v>93.822151000000005</v>
      </c>
      <c r="C2002" s="1">
        <f t="shared" si="154"/>
        <v>-1.8929171834066606E-2</v>
      </c>
      <c r="D2002" s="1">
        <f t="shared" si="155"/>
        <v>-1.6810058913469133</v>
      </c>
    </row>
    <row r="2003" spans="1:4" x14ac:dyDescent="0.25">
      <c r="A2003" s="2">
        <v>36893</v>
      </c>
      <c r="B2003" s="1">
        <v>92.123604</v>
      </c>
      <c r="C2003" s="1">
        <f t="shared" si="154"/>
        <v>-1.8103901710801801E-2</v>
      </c>
      <c r="D2003" s="1">
        <f t="shared" si="155"/>
        <v>-1.6093509635482299</v>
      </c>
    </row>
    <row r="2004" spans="1:4" x14ac:dyDescent="0.25">
      <c r="A2004" s="2">
        <v>36894</v>
      </c>
      <c r="B2004" s="1">
        <v>96.548714000000004</v>
      </c>
      <c r="C2004" s="1">
        <f t="shared" si="154"/>
        <v>4.8034486362474524E-2</v>
      </c>
      <c r="D2004" s="1">
        <f t="shared" si="155"/>
        <v>4.1331826487963799</v>
      </c>
    </row>
    <row r="2005" spans="1:4" x14ac:dyDescent="0.25">
      <c r="A2005" s="2">
        <v>36895</v>
      </c>
      <c r="B2005" s="1">
        <v>95.509422000000001</v>
      </c>
      <c r="C2005" s="1">
        <f t="shared" si="154"/>
        <v>-1.0764431310809621E-2</v>
      </c>
      <c r="D2005" s="1">
        <f t="shared" si="155"/>
        <v>-0.97209389247979727</v>
      </c>
    </row>
    <row r="2006" spans="1:4" x14ac:dyDescent="0.25">
      <c r="A2006" s="2">
        <v>36896</v>
      </c>
      <c r="B2006" s="1">
        <v>92.391762</v>
      </c>
      <c r="C2006" s="1">
        <f t="shared" si="154"/>
        <v>-3.2642433957981658E-2</v>
      </c>
      <c r="D2006" s="1">
        <f t="shared" si="155"/>
        <v>-2.8716739885830695</v>
      </c>
    </row>
    <row r="2007" spans="1:4" x14ac:dyDescent="0.25">
      <c r="A2007" s="2">
        <v>36899</v>
      </c>
      <c r="B2007" s="1">
        <v>93.106933999999995</v>
      </c>
      <c r="C2007" s="1">
        <f t="shared" si="154"/>
        <v>7.7406468338594462E-3</v>
      </c>
      <c r="D2007" s="1">
        <f t="shared" si="155"/>
        <v>0.6346285623688307</v>
      </c>
    </row>
    <row r="2008" spans="1:4" x14ac:dyDescent="0.25">
      <c r="A2008" s="2">
        <v>36900</v>
      </c>
      <c r="B2008" s="1">
        <v>92.861084000000005</v>
      </c>
      <c r="C2008" s="1">
        <f t="shared" si="154"/>
        <v>-2.6405122522882144E-3</v>
      </c>
      <c r="D2008" s="1">
        <f t="shared" si="155"/>
        <v>-0.26672625930072114</v>
      </c>
    </row>
    <row r="2009" spans="1:4" x14ac:dyDescent="0.25">
      <c r="A2009" s="2">
        <v>36901</v>
      </c>
      <c r="B2009" s="1">
        <v>94.492621999999997</v>
      </c>
      <c r="C2009" s="1">
        <f t="shared" si="154"/>
        <v>1.7569663520188843E-2</v>
      </c>
      <c r="D2009" s="1">
        <f t="shared" si="155"/>
        <v>1.4880430519237851</v>
      </c>
    </row>
    <row r="2010" spans="1:4" x14ac:dyDescent="0.25">
      <c r="A2010" s="2">
        <v>36902</v>
      </c>
      <c r="B2010" s="1">
        <v>94.582001000000005</v>
      </c>
      <c r="C2010" s="1">
        <f t="shared" si="154"/>
        <v>9.4588337277812121E-4</v>
      </c>
      <c r="D2010" s="1">
        <f t="shared" si="155"/>
        <v>4.4666231869329644E-2</v>
      </c>
    </row>
    <row r="2011" spans="1:4" x14ac:dyDescent="0.25">
      <c r="A2011" s="2">
        <v>36903</v>
      </c>
      <c r="B2011" s="1">
        <v>94.403236000000007</v>
      </c>
      <c r="C2011" s="1">
        <f t="shared" si="154"/>
        <v>-1.8900530556548332E-3</v>
      </c>
      <c r="D2011" s="1">
        <f t="shared" si="155"/>
        <v>-0.20156686720024111</v>
      </c>
    </row>
    <row r="2012" spans="1:4" x14ac:dyDescent="0.25">
      <c r="A2012" s="2">
        <v>36907</v>
      </c>
      <c r="B2012" s="1">
        <v>95.006576999999993</v>
      </c>
      <c r="C2012" s="1">
        <f t="shared" si="154"/>
        <v>6.3911050676269832E-3</v>
      </c>
      <c r="D2012" s="1">
        <f t="shared" si="155"/>
        <v>0.5174532096029506</v>
      </c>
    </row>
    <row r="2013" spans="1:4" x14ac:dyDescent="0.25">
      <c r="A2013" s="2">
        <v>36908</v>
      </c>
      <c r="B2013" s="1">
        <v>95.442443999999995</v>
      </c>
      <c r="C2013" s="1">
        <f t="shared" si="154"/>
        <v>4.5877560666142281E-3</v>
      </c>
      <c r="D2013" s="1">
        <f t="shared" si="155"/>
        <v>0.36087557663084996</v>
      </c>
    </row>
    <row r="2014" spans="1:4" x14ac:dyDescent="0.25">
      <c r="A2014" s="2">
        <v>36909</v>
      </c>
      <c r="B2014" s="1">
        <v>96.392257999999998</v>
      </c>
      <c r="C2014" s="1">
        <f t="shared" si="154"/>
        <v>9.9516940282879125E-3</v>
      </c>
      <c r="D2014" s="1">
        <f t="shared" si="155"/>
        <v>0.82660501057646441</v>
      </c>
    </row>
    <row r="2015" spans="1:4" x14ac:dyDescent="0.25">
      <c r="A2015" s="2">
        <v>36910</v>
      </c>
      <c r="B2015" s="1">
        <v>95.844711000000004</v>
      </c>
      <c r="C2015" s="1">
        <f t="shared" si="154"/>
        <v>-5.680404332887341E-3</v>
      </c>
      <c r="D2015" s="1">
        <f t="shared" si="155"/>
        <v>-0.53066801777539074</v>
      </c>
    </row>
    <row r="2016" spans="1:4" x14ac:dyDescent="0.25">
      <c r="A2016" s="2">
        <v>36913</v>
      </c>
      <c r="B2016" s="1">
        <v>96.481650999999999</v>
      </c>
      <c r="C2016" s="1">
        <f t="shared" si="154"/>
        <v>6.6455414529863373E-3</v>
      </c>
      <c r="D2016" s="1">
        <f t="shared" si="155"/>
        <v>0.53954491062098509</v>
      </c>
    </row>
    <row r="2017" spans="1:4" x14ac:dyDescent="0.25">
      <c r="A2017" s="2">
        <v>36914</v>
      </c>
      <c r="B2017" s="1">
        <v>97.241523999999998</v>
      </c>
      <c r="C2017" s="1">
        <f t="shared" si="154"/>
        <v>7.875829156364653E-3</v>
      </c>
      <c r="D2017" s="1">
        <f t="shared" si="155"/>
        <v>0.64636590664642168</v>
      </c>
    </row>
    <row r="2018" spans="1:4" x14ac:dyDescent="0.25">
      <c r="A2018" s="2">
        <v>36915</v>
      </c>
      <c r="B2018" s="1">
        <v>97.532096999999993</v>
      </c>
      <c r="C2018" s="1">
        <f t="shared" si="154"/>
        <v>2.9881576105285522E-3</v>
      </c>
      <c r="D2018" s="1">
        <f t="shared" si="155"/>
        <v>0.22198879441672301</v>
      </c>
    </row>
    <row r="2019" spans="1:4" x14ac:dyDescent="0.25">
      <c r="A2019" s="2">
        <v>36916</v>
      </c>
      <c r="B2019" s="1">
        <v>97.286247000000003</v>
      </c>
      <c r="C2019" s="1">
        <f t="shared" si="154"/>
        <v>-2.5207086442526725E-3</v>
      </c>
      <c r="D2019" s="1">
        <f t="shared" si="155"/>
        <v>-0.25632418773432564</v>
      </c>
    </row>
    <row r="2020" spans="1:4" x14ac:dyDescent="0.25">
      <c r="A2020" s="2">
        <v>36917</v>
      </c>
      <c r="B2020" s="1">
        <v>97.174530000000004</v>
      </c>
      <c r="C2020" s="1">
        <f t="shared" si="154"/>
        <v>-1.1483329190404346E-3</v>
      </c>
      <c r="D2020" s="1">
        <f t="shared" si="155"/>
        <v>-0.13716625297991902</v>
      </c>
    </row>
    <row r="2021" spans="1:4" x14ac:dyDescent="0.25">
      <c r="A2021" s="2">
        <v>36920</v>
      </c>
      <c r="B2021" s="1">
        <v>97.693047000000007</v>
      </c>
      <c r="C2021" s="1">
        <f t="shared" si="154"/>
        <v>5.3359352496997184E-3</v>
      </c>
      <c r="D2021" s="1">
        <f t="shared" si="155"/>
        <v>0.42583700420850462</v>
      </c>
    </row>
    <row r="2022" spans="1:4" x14ac:dyDescent="0.25">
      <c r="A2022" s="2">
        <v>36921</v>
      </c>
      <c r="B2022" s="1">
        <v>98.551215999999997</v>
      </c>
      <c r="C2022" s="1">
        <f t="shared" si="154"/>
        <v>8.7843406092143837E-3</v>
      </c>
      <c r="D2022" s="1">
        <f t="shared" si="155"/>
        <v>0.72524834855609432</v>
      </c>
    </row>
    <row r="2023" spans="1:4" x14ac:dyDescent="0.25">
      <c r="A2023" s="2">
        <v>36922</v>
      </c>
      <c r="B2023" s="1">
        <v>97.993401000000006</v>
      </c>
      <c r="C2023" s="1">
        <f t="shared" si="154"/>
        <v>-5.6601533967880297E-3</v>
      </c>
      <c r="D2023" s="1">
        <f t="shared" si="155"/>
        <v>-0.52890970940683946</v>
      </c>
    </row>
    <row r="2024" spans="1:4" x14ac:dyDescent="0.25">
      <c r="A2024" s="2">
        <v>36923</v>
      </c>
      <c r="B2024" s="1">
        <v>98.644226000000003</v>
      </c>
      <c r="C2024" s="1">
        <f t="shared" si="154"/>
        <v>6.6415186467504838E-3</v>
      </c>
      <c r="D2024" s="1">
        <f t="shared" si="155"/>
        <v>0.53919562632939111</v>
      </c>
    </row>
    <row r="2025" spans="1:4" x14ac:dyDescent="0.25">
      <c r="A2025" s="2">
        <v>36924</v>
      </c>
      <c r="B2025" s="1">
        <v>96.405692999999999</v>
      </c>
      <c r="C2025" s="1">
        <f t="shared" si="154"/>
        <v>-2.2692995736009969E-2</v>
      </c>
      <c r="D2025" s="1">
        <f t="shared" si="155"/>
        <v>-2.0078037752613089</v>
      </c>
    </row>
    <row r="2026" spans="1:4" x14ac:dyDescent="0.25">
      <c r="A2026" s="2">
        <v>36927</v>
      </c>
      <c r="B2026" s="1">
        <v>97.113708000000003</v>
      </c>
      <c r="C2026" s="1">
        <f t="shared" si="154"/>
        <v>7.3441202274227022E-3</v>
      </c>
      <c r="D2026" s="1">
        <f t="shared" si="155"/>
        <v>0.60019973167024876</v>
      </c>
    </row>
    <row r="2027" spans="1:4" x14ac:dyDescent="0.25">
      <c r="A2027" s="2">
        <v>36928</v>
      </c>
      <c r="B2027" s="1">
        <v>96.827667000000005</v>
      </c>
      <c r="C2027" s="1">
        <f t="shared" si="154"/>
        <v>-2.9454235235256108E-3</v>
      </c>
      <c r="D2027" s="1">
        <f t="shared" si="155"/>
        <v>-0.29320049423253619</v>
      </c>
    </row>
    <row r="2028" spans="1:4" x14ac:dyDescent="0.25">
      <c r="A2028" s="2">
        <v>36929</v>
      </c>
      <c r="B2028" s="1">
        <v>96.327019000000007</v>
      </c>
      <c r="C2028" s="1">
        <f t="shared" si="154"/>
        <v>-5.1705056572311937E-3</v>
      </c>
      <c r="D2028" s="1">
        <f t="shared" si="155"/>
        <v>-0.48639554048729444</v>
      </c>
    </row>
    <row r="2029" spans="1:4" x14ac:dyDescent="0.25">
      <c r="A2029" s="2">
        <v>36930</v>
      </c>
      <c r="B2029" s="1">
        <v>95.204184999999995</v>
      </c>
      <c r="C2029" s="1">
        <f t="shared" si="154"/>
        <v>-1.1656480306942869E-2</v>
      </c>
      <c r="D2029" s="1">
        <f t="shared" si="155"/>
        <v>-1.0495469646423357</v>
      </c>
    </row>
    <row r="2030" spans="1:4" x14ac:dyDescent="0.25">
      <c r="A2030" s="2">
        <v>36931</v>
      </c>
      <c r="B2030" s="1">
        <v>94.288780000000003</v>
      </c>
      <c r="C2030" s="1">
        <f t="shared" si="154"/>
        <v>-9.6151760555483225E-3</v>
      </c>
      <c r="D2030" s="1">
        <f t="shared" si="155"/>
        <v>-0.8723086221585763</v>
      </c>
    </row>
    <row r="2031" spans="1:4" x14ac:dyDescent="0.25">
      <c r="A2031" s="2">
        <v>36934</v>
      </c>
      <c r="B2031" s="1">
        <v>95.368697999999995</v>
      </c>
      <c r="C2031" s="1">
        <f t="shared" si="154"/>
        <v>1.1453303351681845E-2</v>
      </c>
      <c r="D2031" s="1">
        <f t="shared" si="155"/>
        <v>0.95698378549680307</v>
      </c>
    </row>
    <row r="2032" spans="1:4" x14ac:dyDescent="0.25">
      <c r="A2032" s="2">
        <v>36935</v>
      </c>
      <c r="B2032" s="1">
        <v>94.589157</v>
      </c>
      <c r="C2032" s="1">
        <f t="shared" si="154"/>
        <v>-8.173971296116413E-3</v>
      </c>
      <c r="D2032" s="1">
        <f t="shared" si="155"/>
        <v>-0.74717453567102232</v>
      </c>
    </row>
    <row r="2033" spans="1:4" x14ac:dyDescent="0.25">
      <c r="A2033" s="2">
        <v>36936</v>
      </c>
      <c r="B2033" s="1">
        <v>94.446113999999994</v>
      </c>
      <c r="C2033" s="1">
        <f t="shared" si="154"/>
        <v>-1.5122557863583223E-3</v>
      </c>
      <c r="D2033" s="1">
        <f t="shared" si="155"/>
        <v>-0.16876423047459901</v>
      </c>
    </row>
    <row r="2034" spans="1:4" x14ac:dyDescent="0.25">
      <c r="A2034" s="2">
        <v>36937</v>
      </c>
      <c r="B2034" s="1">
        <v>95.361534000000006</v>
      </c>
      <c r="C2034" s="1">
        <f t="shared" si="154"/>
        <v>9.6925110121525142E-3</v>
      </c>
      <c r="D2034" s="1">
        <f t="shared" si="155"/>
        <v>0.80410117845619289</v>
      </c>
    </row>
    <row r="2035" spans="1:4" x14ac:dyDescent="0.25">
      <c r="A2035" s="2">
        <v>36938</v>
      </c>
      <c r="B2035" s="1">
        <v>93.258933999999996</v>
      </c>
      <c r="C2035" s="1">
        <f t="shared" si="154"/>
        <v>-2.2048722496431417E-2</v>
      </c>
      <c r="D2035" s="1">
        <f t="shared" si="155"/>
        <v>-1.9518640881658971</v>
      </c>
    </row>
    <row r="2036" spans="1:4" x14ac:dyDescent="0.25">
      <c r="A2036" s="2">
        <v>36942</v>
      </c>
      <c r="B2036" s="1">
        <v>91.821442000000005</v>
      </c>
      <c r="C2036" s="1">
        <f t="shared" si="154"/>
        <v>-1.5413987039568689E-2</v>
      </c>
      <c r="D2036" s="1">
        <f t="shared" si="155"/>
        <v>-1.3757963538292717</v>
      </c>
    </row>
    <row r="2037" spans="1:4" x14ac:dyDescent="0.25">
      <c r="A2037" s="2">
        <v>36943</v>
      </c>
      <c r="B2037" s="1">
        <v>89.840355000000002</v>
      </c>
      <c r="C2037" s="1">
        <f t="shared" si="154"/>
        <v>-2.1575428972243783E-2</v>
      </c>
      <c r="D2037" s="1">
        <f t="shared" si="155"/>
        <v>-1.9107698908271098</v>
      </c>
    </row>
    <row r="2038" spans="1:4" x14ac:dyDescent="0.25">
      <c r="A2038" s="2">
        <v>36944</v>
      </c>
      <c r="B2038" s="1">
        <v>89.976264999999998</v>
      </c>
      <c r="C2038" s="1">
        <f t="shared" si="154"/>
        <v>1.5127945565219052E-3</v>
      </c>
      <c r="D2038" s="1">
        <f t="shared" si="155"/>
        <v>9.3888878847902743E-2</v>
      </c>
    </row>
    <row r="2039" spans="1:4" x14ac:dyDescent="0.25">
      <c r="A2039" s="2">
        <v>36945</v>
      </c>
      <c r="B2039" s="1">
        <v>89.368354999999994</v>
      </c>
      <c r="C2039" s="1">
        <f t="shared" si="154"/>
        <v>-6.756337351856114E-3</v>
      </c>
      <c r="D2039" s="1">
        <f t="shared" si="155"/>
        <v>-0.62408700946920392</v>
      </c>
    </row>
    <row r="2040" spans="1:4" x14ac:dyDescent="0.25">
      <c r="A2040" s="2">
        <v>36948</v>
      </c>
      <c r="B2040" s="1">
        <v>91.270743999999993</v>
      </c>
      <c r="C2040" s="1">
        <f t="shared" si="154"/>
        <v>2.1287054013694216E-2</v>
      </c>
      <c r="D2040" s="1">
        <f t="shared" si="155"/>
        <v>1.8108093073625147</v>
      </c>
    </row>
    <row r="2041" spans="1:4" x14ac:dyDescent="0.25">
      <c r="A2041" s="2">
        <v>36949</v>
      </c>
      <c r="B2041" s="1">
        <v>90.426826000000005</v>
      </c>
      <c r="C2041" s="1">
        <f t="shared" si="154"/>
        <v>-9.2463144597570938E-3</v>
      </c>
      <c r="D2041" s="1">
        <f t="shared" si="155"/>
        <v>-0.8402818344813896</v>
      </c>
    </row>
    <row r="2042" spans="1:4" x14ac:dyDescent="0.25">
      <c r="A2042" s="2">
        <v>36950</v>
      </c>
      <c r="B2042" s="1">
        <v>88.646049000000005</v>
      </c>
      <c r="C2042" s="1">
        <f t="shared" si="154"/>
        <v>-1.9693016760314028E-2</v>
      </c>
      <c r="D2042" s="1">
        <f t="shared" si="155"/>
        <v>-1.7473275131973718</v>
      </c>
    </row>
    <row r="2043" spans="1:4" x14ac:dyDescent="0.25">
      <c r="A2043" s="2">
        <v>36951</v>
      </c>
      <c r="B2043" s="1">
        <v>89.110916000000003</v>
      </c>
      <c r="C2043" s="1">
        <f t="shared" si="154"/>
        <v>5.244080308644079E-3</v>
      </c>
      <c r="D2043" s="1">
        <f t="shared" si="155"/>
        <v>0.41786160441666914</v>
      </c>
    </row>
    <row r="2044" spans="1:4" x14ac:dyDescent="0.25">
      <c r="A2044" s="2">
        <v>36952</v>
      </c>
      <c r="B2044" s="1">
        <v>88.402901</v>
      </c>
      <c r="C2044" s="1">
        <f t="shared" si="154"/>
        <v>-7.9453228827768216E-3</v>
      </c>
      <c r="D2044" s="1">
        <f t="shared" si="155"/>
        <v>-0.72732190186390355</v>
      </c>
    </row>
    <row r="2045" spans="1:4" x14ac:dyDescent="0.25">
      <c r="A2045" s="2">
        <v>36955</v>
      </c>
      <c r="B2045" s="1">
        <v>89.211037000000005</v>
      </c>
      <c r="C2045" s="1">
        <f t="shared" si="154"/>
        <v>9.1415099601765849E-3</v>
      </c>
      <c r="D2045" s="1">
        <f t="shared" si="155"/>
        <v>0.75625994504265115</v>
      </c>
    </row>
    <row r="2046" spans="1:4" x14ac:dyDescent="0.25">
      <c r="A2046" s="2">
        <v>36956</v>
      </c>
      <c r="B2046" s="1">
        <v>90.169380000000004</v>
      </c>
      <c r="C2046" s="1">
        <f t="shared" si="154"/>
        <v>1.074242641075901E-2</v>
      </c>
      <c r="D2046" s="1">
        <f t="shared" si="155"/>
        <v>0.89526116348540341</v>
      </c>
    </row>
    <row r="2047" spans="1:4" x14ac:dyDescent="0.25">
      <c r="A2047" s="2">
        <v>36957</v>
      </c>
      <c r="B2047" s="1">
        <v>90.813034000000002</v>
      </c>
      <c r="C2047" s="1">
        <f t="shared" si="154"/>
        <v>7.1382768740341556E-3</v>
      </c>
      <c r="D2047" s="1">
        <f t="shared" si="155"/>
        <v>0.58232717066374484</v>
      </c>
    </row>
    <row r="2048" spans="1:4" x14ac:dyDescent="0.25">
      <c r="A2048" s="2">
        <v>36958</v>
      </c>
      <c r="B2048" s="1">
        <v>90.913169999999994</v>
      </c>
      <c r="C2048" s="1">
        <f t="shared" si="154"/>
        <v>1.1026611003877704E-3</v>
      </c>
      <c r="D2048" s="1">
        <f t="shared" si="155"/>
        <v>5.8278619420534424E-2</v>
      </c>
    </row>
    <row r="2049" spans="1:4" x14ac:dyDescent="0.25">
      <c r="A2049" s="2">
        <v>36959</v>
      </c>
      <c r="B2049" s="1">
        <v>88.224097999999998</v>
      </c>
      <c r="C2049" s="1">
        <f t="shared" si="154"/>
        <v>-2.957846481428374E-2</v>
      </c>
      <c r="D2049" s="1">
        <f t="shared" si="155"/>
        <v>-2.6056417143253698</v>
      </c>
    </row>
    <row r="2050" spans="1:4" x14ac:dyDescent="0.25">
      <c r="A2050" s="2">
        <v>36962</v>
      </c>
      <c r="B2050" s="1">
        <v>84.447945000000004</v>
      </c>
      <c r="C2050" s="1">
        <f t="shared" si="154"/>
        <v>-4.2801831762564392E-2</v>
      </c>
      <c r="D2050" s="1">
        <f t="shared" si="155"/>
        <v>-3.7537741587498923</v>
      </c>
    </row>
    <row r="2051" spans="1:4" x14ac:dyDescent="0.25">
      <c r="A2051" s="2">
        <v>36963</v>
      </c>
      <c r="B2051" s="1">
        <v>85.835396000000003</v>
      </c>
      <c r="C2051" s="1">
        <f t="shared" si="154"/>
        <v>1.6429659715224552E-2</v>
      </c>
      <c r="D2051" s="1">
        <f t="shared" si="155"/>
        <v>1.3890610482959502</v>
      </c>
    </row>
    <row r="2052" spans="1:4" x14ac:dyDescent="0.25">
      <c r="A2052" s="2">
        <v>36964</v>
      </c>
      <c r="B2052" s="1">
        <v>84.140411</v>
      </c>
      <c r="C2052" s="1">
        <f t="shared" ref="C2052:C2115" si="156">(B2052-B2051)/B2051</f>
        <v>-1.9746923518591357E-2</v>
      </c>
      <c r="D2052" s="1">
        <f t="shared" ref="D2052:D2115" si="157">(C2052-$L$3)/$L$4</f>
        <v>-1.752008022964213</v>
      </c>
    </row>
    <row r="2053" spans="1:4" x14ac:dyDescent="0.25">
      <c r="A2053" s="2">
        <v>36965</v>
      </c>
      <c r="B2053" s="1">
        <v>84.161902999999995</v>
      </c>
      <c r="C2053" s="1">
        <f t="shared" si="156"/>
        <v>2.5543017611353192E-4</v>
      </c>
      <c r="D2053" s="1">
        <f t="shared" si="157"/>
        <v>-1.5283077527269536E-2</v>
      </c>
    </row>
    <row r="2054" spans="1:4" x14ac:dyDescent="0.25">
      <c r="A2054" s="2">
        <v>36966</v>
      </c>
      <c r="B2054" s="1">
        <v>82.473800999999995</v>
      </c>
      <c r="C2054" s="1">
        <f t="shared" si="156"/>
        <v>-2.0057792657088572E-2</v>
      </c>
      <c r="D2054" s="1">
        <f t="shared" si="157"/>
        <v>-1.7789995558525413</v>
      </c>
    </row>
    <row r="2055" spans="1:4" x14ac:dyDescent="0.25">
      <c r="A2055" s="2">
        <v>36969</v>
      </c>
      <c r="B2055" s="1">
        <v>84.151854999999998</v>
      </c>
      <c r="C2055" s="1">
        <f t="shared" si="156"/>
        <v>2.0346509796486802E-2</v>
      </c>
      <c r="D2055" s="1">
        <f t="shared" si="157"/>
        <v>1.7291455877202109</v>
      </c>
    </row>
    <row r="2056" spans="1:4" x14ac:dyDescent="0.25">
      <c r="A2056" s="2">
        <v>36970</v>
      </c>
      <c r="B2056" s="1">
        <v>81.892982000000003</v>
      </c>
      <c r="C2056" s="1">
        <f t="shared" si="156"/>
        <v>-2.6842818854082233E-2</v>
      </c>
      <c r="D2056" s="1">
        <f t="shared" si="157"/>
        <v>-2.3681164383762958</v>
      </c>
    </row>
    <row r="2057" spans="1:4" x14ac:dyDescent="0.25">
      <c r="A2057" s="2">
        <v>36971</v>
      </c>
      <c r="B2057" s="1">
        <v>80.501801</v>
      </c>
      <c r="C2057" s="1">
        <f t="shared" si="156"/>
        <v>-1.698779267800998E-2</v>
      </c>
      <c r="D2057" s="1">
        <f t="shared" si="157"/>
        <v>-1.5124436481061381</v>
      </c>
    </row>
    <row r="2058" spans="1:4" x14ac:dyDescent="0.25">
      <c r="A2058" s="2">
        <v>36972</v>
      </c>
      <c r="B2058" s="1">
        <v>79.684319000000002</v>
      </c>
      <c r="C2058" s="1">
        <f t="shared" si="156"/>
        <v>-1.0154828709981262E-2</v>
      </c>
      <c r="D2058" s="1">
        <f t="shared" si="157"/>
        <v>-0.91916451927597687</v>
      </c>
    </row>
    <row r="2059" spans="1:4" x14ac:dyDescent="0.25">
      <c r="A2059" s="2">
        <v>36973</v>
      </c>
      <c r="B2059" s="1">
        <v>82.093757999999994</v>
      </c>
      <c r="C2059" s="1">
        <f t="shared" si="156"/>
        <v>3.0237304280657677E-2</v>
      </c>
      <c r="D2059" s="1">
        <f t="shared" si="157"/>
        <v>2.5879239981528297</v>
      </c>
    </row>
    <row r="2060" spans="1:4" x14ac:dyDescent="0.25">
      <c r="A2060" s="2">
        <v>36976</v>
      </c>
      <c r="B2060" s="1">
        <v>83.140738999999996</v>
      </c>
      <c r="C2060" s="1">
        <f t="shared" si="156"/>
        <v>1.27534787724056E-2</v>
      </c>
      <c r="D2060" s="1">
        <f t="shared" si="157"/>
        <v>1.0698728545073506</v>
      </c>
    </row>
    <row r="2061" spans="1:4" x14ac:dyDescent="0.25">
      <c r="A2061" s="2">
        <v>36977</v>
      </c>
      <c r="B2061" s="1">
        <v>84.840262999999993</v>
      </c>
      <c r="C2061" s="1">
        <f t="shared" si="156"/>
        <v>2.0441531076600086E-2</v>
      </c>
      <c r="D2061" s="1">
        <f t="shared" si="157"/>
        <v>1.7373959081594388</v>
      </c>
    </row>
    <row r="2062" spans="1:4" x14ac:dyDescent="0.25">
      <c r="A2062" s="2">
        <v>36978</v>
      </c>
      <c r="B2062" s="1">
        <v>82.495354000000006</v>
      </c>
      <c r="C2062" s="1">
        <f t="shared" si="156"/>
        <v>-2.7639105739217087E-2</v>
      </c>
      <c r="D2062" s="1">
        <f t="shared" si="157"/>
        <v>-2.4372548666955631</v>
      </c>
    </row>
    <row r="2063" spans="1:4" x14ac:dyDescent="0.25">
      <c r="A2063" s="2">
        <v>36979</v>
      </c>
      <c r="B2063" s="1">
        <v>82.810883000000004</v>
      </c>
      <c r="C2063" s="1">
        <f t="shared" si="156"/>
        <v>3.8248093341110814E-3</v>
      </c>
      <c r="D2063" s="1">
        <f t="shared" si="157"/>
        <v>0.29463194137663534</v>
      </c>
    </row>
    <row r="2064" spans="1:4" x14ac:dyDescent="0.25">
      <c r="A2064" s="2">
        <v>36980</v>
      </c>
      <c r="B2064" s="1">
        <v>83.678550999999999</v>
      </c>
      <c r="C2064" s="1">
        <f t="shared" si="156"/>
        <v>1.0477704965420966E-2</v>
      </c>
      <c r="D2064" s="1">
        <f t="shared" si="157"/>
        <v>0.8722764515496072</v>
      </c>
    </row>
    <row r="2065" spans="1:4" x14ac:dyDescent="0.25">
      <c r="A2065" s="2">
        <v>36983</v>
      </c>
      <c r="B2065" s="1">
        <v>81.892982000000003</v>
      </c>
      <c r="C2065" s="1">
        <f t="shared" si="156"/>
        <v>-2.1338431159019417E-2</v>
      </c>
      <c r="D2065" s="1">
        <f t="shared" si="157"/>
        <v>-1.8901923117820136</v>
      </c>
    </row>
    <row r="2066" spans="1:4" x14ac:dyDescent="0.25">
      <c r="A2066" s="2">
        <v>36984</v>
      </c>
      <c r="B2066" s="1">
        <v>79.160820000000001</v>
      </c>
      <c r="C2066" s="1">
        <f t="shared" si="156"/>
        <v>-3.3362590215606051E-2</v>
      </c>
      <c r="D2066" s="1">
        <f t="shared" si="157"/>
        <v>-2.9342022968171095</v>
      </c>
    </row>
    <row r="2067" spans="1:4" x14ac:dyDescent="0.25">
      <c r="A2067" s="2">
        <v>36985</v>
      </c>
      <c r="B2067" s="1">
        <v>79.490700000000004</v>
      </c>
      <c r="C2067" s="1">
        <f t="shared" si="156"/>
        <v>4.1672130228060152E-3</v>
      </c>
      <c r="D2067" s="1">
        <f t="shared" si="157"/>
        <v>0.32436149404040704</v>
      </c>
    </row>
    <row r="2068" spans="1:4" x14ac:dyDescent="0.25">
      <c r="A2068" s="2">
        <v>36986</v>
      </c>
      <c r="B2068" s="1">
        <v>82.502502000000007</v>
      </c>
      <c r="C2068" s="1">
        <f t="shared" si="156"/>
        <v>3.7888734153806711E-2</v>
      </c>
      <c r="D2068" s="1">
        <f t="shared" si="157"/>
        <v>3.2522672715385577</v>
      </c>
    </row>
    <row r="2069" spans="1:4" x14ac:dyDescent="0.25">
      <c r="A2069" s="2">
        <v>36987</v>
      </c>
      <c r="B2069" s="1">
        <v>81.247580999999997</v>
      </c>
      <c r="C2069" s="1">
        <f t="shared" si="156"/>
        <v>-1.5210702337245603E-2</v>
      </c>
      <c r="D2069" s="1">
        <f t="shared" si="157"/>
        <v>-1.3581459503348225</v>
      </c>
    </row>
    <row r="2070" spans="1:4" x14ac:dyDescent="0.25">
      <c r="A2070" s="2">
        <v>36990</v>
      </c>
      <c r="B2070" s="1">
        <v>82.151154000000005</v>
      </c>
      <c r="C2070" s="1">
        <f t="shared" si="156"/>
        <v>1.112122956620713E-2</v>
      </c>
      <c r="D2070" s="1">
        <f t="shared" si="157"/>
        <v>0.92815113731139043</v>
      </c>
    </row>
    <row r="2071" spans="1:4" x14ac:dyDescent="0.25">
      <c r="A2071" s="2">
        <v>36991</v>
      </c>
      <c r="B2071" s="1">
        <v>83.649878999999999</v>
      </c>
      <c r="C2071" s="1">
        <f t="shared" si="156"/>
        <v>1.8243505136884542E-2</v>
      </c>
      <c r="D2071" s="1">
        <f t="shared" si="157"/>
        <v>1.5465500437933861</v>
      </c>
    </row>
    <row r="2072" spans="1:4" x14ac:dyDescent="0.25">
      <c r="A2072" s="2">
        <v>36992</v>
      </c>
      <c r="B2072" s="1">
        <v>83.707237000000006</v>
      </c>
      <c r="C2072" s="1">
        <f t="shared" si="156"/>
        <v>6.8569136842394943E-4</v>
      </c>
      <c r="D2072" s="1">
        <f t="shared" si="157"/>
        <v>2.2074793308539061E-2</v>
      </c>
    </row>
    <row r="2073" spans="1:4" x14ac:dyDescent="0.25">
      <c r="A2073" s="2">
        <v>36993</v>
      </c>
      <c r="B2073" s="1">
        <v>85.227501000000004</v>
      </c>
      <c r="C2073" s="1">
        <f t="shared" si="156"/>
        <v>1.8161679377853523E-2</v>
      </c>
      <c r="D2073" s="1">
        <f t="shared" si="157"/>
        <v>1.5394454380526075</v>
      </c>
    </row>
    <row r="2074" spans="1:4" x14ac:dyDescent="0.25">
      <c r="A2074" s="2">
        <v>36997</v>
      </c>
      <c r="B2074" s="1">
        <v>84.331123000000005</v>
      </c>
      <c r="C2074" s="1">
        <f t="shared" si="156"/>
        <v>-1.05174736966651E-2</v>
      </c>
      <c r="D2074" s="1">
        <f t="shared" si="157"/>
        <v>-0.95065154346944447</v>
      </c>
    </row>
    <row r="2075" spans="1:4" x14ac:dyDescent="0.25">
      <c r="A2075" s="2">
        <v>36998</v>
      </c>
      <c r="B2075" s="1">
        <v>85.521523000000002</v>
      </c>
      <c r="C2075" s="1">
        <f t="shared" si="156"/>
        <v>1.4115784987234153E-2</v>
      </c>
      <c r="D2075" s="1">
        <f t="shared" si="157"/>
        <v>1.1881564936594196</v>
      </c>
    </row>
    <row r="2076" spans="1:4" x14ac:dyDescent="0.25">
      <c r="A2076" s="2">
        <v>36999</v>
      </c>
      <c r="B2076" s="1">
        <v>88.920563000000001</v>
      </c>
      <c r="C2076" s="1">
        <f t="shared" si="156"/>
        <v>3.9744848790871035E-2</v>
      </c>
      <c r="D2076" s="1">
        <f t="shared" si="157"/>
        <v>3.4134263351658349</v>
      </c>
    </row>
    <row r="2077" spans="1:4" x14ac:dyDescent="0.25">
      <c r="A2077" s="2">
        <v>37000</v>
      </c>
      <c r="B2077" s="1">
        <v>90.103806000000006</v>
      </c>
      <c r="C2077" s="1">
        <f t="shared" si="156"/>
        <v>1.330674210868418E-2</v>
      </c>
      <c r="D2077" s="1">
        <f t="shared" si="157"/>
        <v>1.117910513083753</v>
      </c>
    </row>
    <row r="2078" spans="1:4" x14ac:dyDescent="0.25">
      <c r="A2078" s="2">
        <v>37001</v>
      </c>
      <c r="B2078" s="1">
        <v>89.279114000000007</v>
      </c>
      <c r="C2078" s="1">
        <f t="shared" si="156"/>
        <v>-9.1526877344115607E-3</v>
      </c>
      <c r="D2078" s="1">
        <f t="shared" si="157"/>
        <v>-0.83215259769511052</v>
      </c>
    </row>
    <row r="2079" spans="1:4" x14ac:dyDescent="0.25">
      <c r="A2079" s="2">
        <v>37004</v>
      </c>
      <c r="B2079" s="1">
        <v>87.658478000000002</v>
      </c>
      <c r="C2079" s="1">
        <f t="shared" si="156"/>
        <v>-1.8152465088307267E-2</v>
      </c>
      <c r="D2079" s="1">
        <f t="shared" si="157"/>
        <v>-1.6135675287802875</v>
      </c>
    </row>
    <row r="2080" spans="1:4" x14ac:dyDescent="0.25">
      <c r="A2080" s="2">
        <v>37005</v>
      </c>
      <c r="B2080" s="1">
        <v>87.185187999999997</v>
      </c>
      <c r="C2080" s="1">
        <f t="shared" si="156"/>
        <v>-5.3992495740116065E-3</v>
      </c>
      <c r="D2080" s="1">
        <f t="shared" si="157"/>
        <v>-0.50625646647895217</v>
      </c>
    </row>
    <row r="2081" spans="1:4" x14ac:dyDescent="0.25">
      <c r="A2081" s="2">
        <v>37006</v>
      </c>
      <c r="B2081" s="1">
        <v>88.325362999999996</v>
      </c>
      <c r="C2081" s="1">
        <f t="shared" si="156"/>
        <v>1.3077622772345221E-2</v>
      </c>
      <c r="D2081" s="1">
        <f t="shared" si="157"/>
        <v>1.0980169909025528</v>
      </c>
    </row>
    <row r="2082" spans="1:4" x14ac:dyDescent="0.25">
      <c r="A2082" s="2">
        <v>37007</v>
      </c>
      <c r="B2082" s="1">
        <v>88.719795000000005</v>
      </c>
      <c r="C2082" s="1">
        <f t="shared" si="156"/>
        <v>4.465670862852939E-3</v>
      </c>
      <c r="D2082" s="1">
        <f t="shared" si="157"/>
        <v>0.35027540316740841</v>
      </c>
    </row>
    <row r="2083" spans="1:4" x14ac:dyDescent="0.25">
      <c r="A2083" s="2">
        <v>37008</v>
      </c>
      <c r="B2083" s="1">
        <v>90.197021000000007</v>
      </c>
      <c r="C2083" s="1">
        <f t="shared" si="156"/>
        <v>1.6650466787034413E-2</v>
      </c>
      <c r="D2083" s="1">
        <f t="shared" si="157"/>
        <v>1.4082328495546486</v>
      </c>
    </row>
    <row r="2084" spans="1:4" x14ac:dyDescent="0.25">
      <c r="A2084" s="2">
        <v>37011</v>
      </c>
      <c r="B2084" s="1">
        <v>90.828072000000006</v>
      </c>
      <c r="C2084" s="1">
        <f t="shared" si="156"/>
        <v>6.99636188649733E-3</v>
      </c>
      <c r="D2084" s="1">
        <f t="shared" si="157"/>
        <v>0.57000525581570261</v>
      </c>
    </row>
    <row r="2085" spans="1:4" x14ac:dyDescent="0.25">
      <c r="A2085" s="2">
        <v>37012</v>
      </c>
      <c r="B2085" s="1">
        <v>91.107758000000004</v>
      </c>
      <c r="C2085" s="1">
        <f t="shared" si="156"/>
        <v>3.0792902881390909E-3</v>
      </c>
      <c r="D2085" s="1">
        <f t="shared" si="157"/>
        <v>0.22990148294160315</v>
      </c>
    </row>
    <row r="2086" spans="1:4" x14ac:dyDescent="0.25">
      <c r="A2086" s="2">
        <v>37013</v>
      </c>
      <c r="B2086" s="1">
        <v>90.942772000000005</v>
      </c>
      <c r="C2086" s="1">
        <f t="shared" si="156"/>
        <v>-1.8108885963366475E-3</v>
      </c>
      <c r="D2086" s="1">
        <f t="shared" si="157"/>
        <v>-0.19469333154596868</v>
      </c>
    </row>
    <row r="2087" spans="1:4" x14ac:dyDescent="0.25">
      <c r="A2087" s="2">
        <v>37014</v>
      </c>
      <c r="B2087" s="1">
        <v>89.788276999999994</v>
      </c>
      <c r="C2087" s="1">
        <f t="shared" si="156"/>
        <v>-1.2694741699758297E-2</v>
      </c>
      <c r="D2087" s="1">
        <f t="shared" si="157"/>
        <v>-1.139695078624742</v>
      </c>
    </row>
    <row r="2088" spans="1:4" x14ac:dyDescent="0.25">
      <c r="A2088" s="2">
        <v>37015</v>
      </c>
      <c r="B2088" s="1">
        <v>91.315689000000006</v>
      </c>
      <c r="C2088" s="1">
        <f t="shared" si="156"/>
        <v>1.7011263062771686E-2</v>
      </c>
      <c r="D2088" s="1">
        <f t="shared" si="157"/>
        <v>1.4395593575175363</v>
      </c>
    </row>
    <row r="2089" spans="1:4" x14ac:dyDescent="0.25">
      <c r="A2089" s="2">
        <v>37018</v>
      </c>
      <c r="B2089" s="1">
        <v>90.526909000000003</v>
      </c>
      <c r="C2089" s="1">
        <f t="shared" si="156"/>
        <v>-8.6379461036536955E-3</v>
      </c>
      <c r="D2089" s="1">
        <f t="shared" si="157"/>
        <v>-0.78745962584606599</v>
      </c>
    </row>
    <row r="2090" spans="1:4" x14ac:dyDescent="0.25">
      <c r="A2090" s="2">
        <v>37019</v>
      </c>
      <c r="B2090" s="1">
        <v>90.483833000000004</v>
      </c>
      <c r="C2090" s="1">
        <f t="shared" si="156"/>
        <v>-4.758364167719371E-4</v>
      </c>
      <c r="D2090" s="1">
        <f t="shared" si="157"/>
        <v>-7.8776052054816165E-2</v>
      </c>
    </row>
    <row r="2091" spans="1:4" x14ac:dyDescent="0.25">
      <c r="A2091" s="2">
        <v>37020</v>
      </c>
      <c r="B2091" s="1">
        <v>90.103806000000006</v>
      </c>
      <c r="C2091" s="1">
        <f t="shared" si="156"/>
        <v>-4.1999436518123448E-3</v>
      </c>
      <c r="D2091" s="1">
        <f t="shared" si="157"/>
        <v>-0.40212549549001797</v>
      </c>
    </row>
    <row r="2092" spans="1:4" x14ac:dyDescent="0.25">
      <c r="A2092" s="2">
        <v>37021</v>
      </c>
      <c r="B2092" s="1">
        <v>90.369124999999997</v>
      </c>
      <c r="C2092" s="1">
        <f t="shared" si="156"/>
        <v>2.9445925957888057E-3</v>
      </c>
      <c r="D2092" s="1">
        <f t="shared" si="157"/>
        <v>0.21820621717598182</v>
      </c>
    </row>
    <row r="2093" spans="1:4" x14ac:dyDescent="0.25">
      <c r="A2093" s="2">
        <v>37022</v>
      </c>
      <c r="B2093" s="1">
        <v>89.745261999999997</v>
      </c>
      <c r="C2093" s="1">
        <f t="shared" si="156"/>
        <v>-6.9034971844642743E-3</v>
      </c>
      <c r="D2093" s="1">
        <f t="shared" si="157"/>
        <v>-0.63686431338842087</v>
      </c>
    </row>
    <row r="2094" spans="1:4" x14ac:dyDescent="0.25">
      <c r="A2094" s="2">
        <v>37025</v>
      </c>
      <c r="B2094" s="1">
        <v>89.924553000000003</v>
      </c>
      <c r="C2094" s="1">
        <f t="shared" si="156"/>
        <v>1.9977767739984571E-3</v>
      </c>
      <c r="D2094" s="1">
        <f t="shared" si="157"/>
        <v>0.13599795901119496</v>
      </c>
    </row>
    <row r="2095" spans="1:4" x14ac:dyDescent="0.25">
      <c r="A2095" s="2">
        <v>37026</v>
      </c>
      <c r="B2095" s="1">
        <v>90.340446</v>
      </c>
      <c r="C2095" s="1">
        <f t="shared" si="156"/>
        <v>4.6249103957180298E-3</v>
      </c>
      <c r="D2095" s="1">
        <f t="shared" si="157"/>
        <v>0.36410153949354185</v>
      </c>
    </row>
    <row r="2096" spans="1:4" x14ac:dyDescent="0.25">
      <c r="A2096" s="2">
        <v>37027</v>
      </c>
      <c r="B2096" s="1">
        <v>92.470230000000001</v>
      </c>
      <c r="C2096" s="1">
        <f t="shared" si="156"/>
        <v>2.3575088393962555E-2</v>
      </c>
      <c r="D2096" s="1">
        <f t="shared" si="157"/>
        <v>2.0094702472138737</v>
      </c>
    </row>
    <row r="2097" spans="1:4" x14ac:dyDescent="0.25">
      <c r="A2097" s="2">
        <v>37028</v>
      </c>
      <c r="B2097" s="1">
        <v>92.613654999999994</v>
      </c>
      <c r="C2097" s="1">
        <f t="shared" si="156"/>
        <v>1.551039723811582E-3</v>
      </c>
      <c r="D2097" s="1">
        <f t="shared" si="157"/>
        <v>9.720955485874512E-2</v>
      </c>
    </row>
    <row r="2098" spans="1:4" x14ac:dyDescent="0.25">
      <c r="A2098" s="2">
        <v>37029</v>
      </c>
      <c r="B2098" s="1">
        <v>93.036766</v>
      </c>
      <c r="C2098" s="1">
        <f t="shared" si="156"/>
        <v>4.5685595714801E-3</v>
      </c>
      <c r="D2098" s="1">
        <f t="shared" si="157"/>
        <v>0.35920882118430342</v>
      </c>
    </row>
    <row r="2099" spans="1:4" x14ac:dyDescent="0.25">
      <c r="A2099" s="2">
        <v>37032</v>
      </c>
      <c r="B2099" s="1">
        <v>94.406395000000003</v>
      </c>
      <c r="C2099" s="1">
        <f t="shared" si="156"/>
        <v>1.47213736986516E-2</v>
      </c>
      <c r="D2099" s="1">
        <f t="shared" si="157"/>
        <v>1.2407373567841484</v>
      </c>
    </row>
    <row r="2100" spans="1:4" x14ac:dyDescent="0.25">
      <c r="A2100" s="2">
        <v>37033</v>
      </c>
      <c r="B2100" s="1">
        <v>94.284476999999995</v>
      </c>
      <c r="C2100" s="1">
        <f t="shared" si="156"/>
        <v>-1.2914167520114285E-3</v>
      </c>
      <c r="D2100" s="1">
        <f t="shared" si="157"/>
        <v>-0.14958965403572783</v>
      </c>
    </row>
    <row r="2101" spans="1:4" x14ac:dyDescent="0.25">
      <c r="A2101" s="2">
        <v>37034</v>
      </c>
      <c r="B2101" s="1">
        <v>92.685371000000004</v>
      </c>
      <c r="C2101" s="1">
        <f t="shared" si="156"/>
        <v>-1.6960437718713674E-2</v>
      </c>
      <c r="D2101" s="1">
        <f t="shared" si="157"/>
        <v>-1.5100685256122346</v>
      </c>
    </row>
    <row r="2102" spans="1:4" x14ac:dyDescent="0.25">
      <c r="A2102" s="2">
        <v>37035</v>
      </c>
      <c r="B2102" s="1">
        <v>92.957886000000002</v>
      </c>
      <c r="C2102" s="1">
        <f t="shared" si="156"/>
        <v>2.9402158836910573E-3</v>
      </c>
      <c r="D2102" s="1">
        <f t="shared" si="157"/>
        <v>0.21782620464369831</v>
      </c>
    </row>
    <row r="2103" spans="1:4" x14ac:dyDescent="0.25">
      <c r="A2103" s="2">
        <v>37036</v>
      </c>
      <c r="B2103" s="1">
        <v>91.860695000000007</v>
      </c>
      <c r="C2103" s="1">
        <f t="shared" si="156"/>
        <v>-1.180309758765378E-2</v>
      </c>
      <c r="D2103" s="1">
        <f t="shared" si="157"/>
        <v>-1.0622771609346939</v>
      </c>
    </row>
    <row r="2104" spans="1:4" x14ac:dyDescent="0.25">
      <c r="A2104" s="2">
        <v>37040</v>
      </c>
      <c r="B2104" s="1">
        <v>91.129249999999999</v>
      </c>
      <c r="C2104" s="1">
        <f t="shared" si="156"/>
        <v>-7.962545896261811E-3</v>
      </c>
      <c r="D2104" s="1">
        <f t="shared" si="157"/>
        <v>-0.72881730773520847</v>
      </c>
    </row>
    <row r="2105" spans="1:4" x14ac:dyDescent="0.25">
      <c r="A2105" s="2">
        <v>37041</v>
      </c>
      <c r="B2105" s="1">
        <v>89.852790999999996</v>
      </c>
      <c r="C2105" s="1">
        <f t="shared" si="156"/>
        <v>-1.400712723960751E-2</v>
      </c>
      <c r="D2105" s="1">
        <f t="shared" si="157"/>
        <v>-1.2536443037946894</v>
      </c>
    </row>
    <row r="2106" spans="1:4" x14ac:dyDescent="0.25">
      <c r="A2106" s="2">
        <v>37042</v>
      </c>
      <c r="B2106" s="1">
        <v>90.318939</v>
      </c>
      <c r="C2106" s="1">
        <f t="shared" si="156"/>
        <v>5.1879078525229562E-3</v>
      </c>
      <c r="D2106" s="1">
        <f t="shared" si="157"/>
        <v>0.41298437310274427</v>
      </c>
    </row>
    <row r="2107" spans="1:4" x14ac:dyDescent="0.25">
      <c r="A2107" s="2">
        <v>37043</v>
      </c>
      <c r="B2107" s="1">
        <v>90.878287999999998</v>
      </c>
      <c r="C2107" s="1">
        <f t="shared" si="156"/>
        <v>6.1930421924021655E-3</v>
      </c>
      <c r="D2107" s="1">
        <f t="shared" si="157"/>
        <v>0.50025619662047516</v>
      </c>
    </row>
    <row r="2108" spans="1:4" x14ac:dyDescent="0.25">
      <c r="A2108" s="2">
        <v>37046</v>
      </c>
      <c r="B2108" s="1">
        <v>91.315689000000006</v>
      </c>
      <c r="C2108" s="1">
        <f t="shared" si="156"/>
        <v>4.8130418125835331E-3</v>
      </c>
      <c r="D2108" s="1">
        <f t="shared" si="157"/>
        <v>0.38043624338277515</v>
      </c>
    </row>
    <row r="2109" spans="1:4" x14ac:dyDescent="0.25">
      <c r="A2109" s="2">
        <v>37047</v>
      </c>
      <c r="B2109" s="1">
        <v>92.362671000000006</v>
      </c>
      <c r="C2109" s="1">
        <f t="shared" si="156"/>
        <v>1.1465521549095466E-2</v>
      </c>
      <c r="D2109" s="1">
        <f t="shared" si="157"/>
        <v>0.95804464306188686</v>
      </c>
    </row>
    <row r="2110" spans="1:4" x14ac:dyDescent="0.25">
      <c r="A2110" s="2">
        <v>37048</v>
      </c>
      <c r="B2110" s="1">
        <v>91.595359999999999</v>
      </c>
      <c r="C2110" s="1">
        <f t="shared" si="156"/>
        <v>-8.3075878132628546E-3</v>
      </c>
      <c r="D2110" s="1">
        <f t="shared" si="157"/>
        <v>-0.75877592728685306</v>
      </c>
    </row>
    <row r="2111" spans="1:4" x14ac:dyDescent="0.25">
      <c r="A2111" s="2">
        <v>37049</v>
      </c>
      <c r="B2111" s="1">
        <v>91.925246999999999</v>
      </c>
      <c r="C2111" s="1">
        <f t="shared" si="156"/>
        <v>3.6015689004333775E-3</v>
      </c>
      <c r="D2111" s="1">
        <f t="shared" si="157"/>
        <v>0.27524886096940981</v>
      </c>
    </row>
    <row r="2112" spans="1:4" x14ac:dyDescent="0.25">
      <c r="A2112" s="2">
        <v>37050</v>
      </c>
      <c r="B2112" s="1">
        <v>91.071877000000001</v>
      </c>
      <c r="C2112" s="1">
        <f t="shared" si="156"/>
        <v>-9.2833038566651691E-3</v>
      </c>
      <c r="D2112" s="1">
        <f t="shared" si="157"/>
        <v>-0.84349347693644372</v>
      </c>
    </row>
    <row r="2113" spans="1:4" x14ac:dyDescent="0.25">
      <c r="A2113" s="2">
        <v>37053</v>
      </c>
      <c r="B2113" s="1">
        <v>90.426490999999999</v>
      </c>
      <c r="C2113" s="1">
        <f t="shared" si="156"/>
        <v>-7.086556478900748E-3</v>
      </c>
      <c r="D2113" s="1">
        <f t="shared" si="157"/>
        <v>-0.65275862502765924</v>
      </c>
    </row>
    <row r="2114" spans="1:4" x14ac:dyDescent="0.25">
      <c r="A2114" s="2">
        <v>37054</v>
      </c>
      <c r="B2114" s="1">
        <v>90.268722999999994</v>
      </c>
      <c r="C2114" s="1">
        <f t="shared" si="156"/>
        <v>-1.7447099655786085E-3</v>
      </c>
      <c r="D2114" s="1">
        <f t="shared" si="157"/>
        <v>-0.18894730382110286</v>
      </c>
    </row>
    <row r="2115" spans="1:4" x14ac:dyDescent="0.25">
      <c r="A2115" s="2">
        <v>37055</v>
      </c>
      <c r="B2115" s="1">
        <v>89.494300999999993</v>
      </c>
      <c r="C2115" s="1">
        <f t="shared" si="156"/>
        <v>-8.5790733962194336E-3</v>
      </c>
      <c r="D2115" s="1">
        <f t="shared" si="157"/>
        <v>-0.78234794243285044</v>
      </c>
    </row>
    <row r="2116" spans="1:4" x14ac:dyDescent="0.25">
      <c r="A2116" s="2">
        <v>37056</v>
      </c>
      <c r="B2116" s="1">
        <v>87.486389000000003</v>
      </c>
      <c r="C2116" s="1">
        <f t="shared" ref="C2116:C2179" si="158">(B2116-B2115)/B2115</f>
        <v>-2.2436199596664715E-2</v>
      </c>
      <c r="D2116" s="1">
        <f t="shared" ref="D2116:D2179" si="159">(C2116-$L$3)/$L$4</f>
        <v>-1.9855071861748521</v>
      </c>
    </row>
    <row r="2117" spans="1:4" x14ac:dyDescent="0.25">
      <c r="A2117" s="2">
        <v>37057</v>
      </c>
      <c r="B2117" s="1">
        <v>87.627335000000002</v>
      </c>
      <c r="C2117" s="1">
        <f t="shared" si="158"/>
        <v>1.6110620361757023E-3</v>
      </c>
      <c r="D2117" s="1">
        <f t="shared" si="159"/>
        <v>0.10242105390313865</v>
      </c>
    </row>
    <row r="2118" spans="1:4" x14ac:dyDescent="0.25">
      <c r="A2118" s="2">
        <v>37060</v>
      </c>
      <c r="B2118" s="1">
        <v>87.203033000000005</v>
      </c>
      <c r="C2118" s="1">
        <f t="shared" si="158"/>
        <v>-4.8421191857540491E-3</v>
      </c>
      <c r="D2118" s="1">
        <f t="shared" si="159"/>
        <v>-0.45788304713460709</v>
      </c>
    </row>
    <row r="2119" spans="1:4" x14ac:dyDescent="0.25">
      <c r="A2119" s="2">
        <v>37061</v>
      </c>
      <c r="B2119" s="1">
        <v>87.584182999999996</v>
      </c>
      <c r="C2119" s="1">
        <f t="shared" si="158"/>
        <v>4.3708342116952625E-3</v>
      </c>
      <c r="D2119" s="1">
        <f t="shared" si="159"/>
        <v>0.34204111332726628</v>
      </c>
    </row>
    <row r="2120" spans="1:4" x14ac:dyDescent="0.25">
      <c r="A2120" s="2">
        <v>37062</v>
      </c>
      <c r="B2120" s="1">
        <v>88.044449</v>
      </c>
      <c r="C2120" s="1">
        <f t="shared" si="158"/>
        <v>5.2551269445534968E-3</v>
      </c>
      <c r="D2120" s="1">
        <f t="shared" si="159"/>
        <v>0.41882073994841029</v>
      </c>
    </row>
    <row r="2121" spans="1:4" x14ac:dyDescent="0.25">
      <c r="A2121" s="2">
        <v>37063</v>
      </c>
      <c r="B2121" s="1">
        <v>89.044028999999995</v>
      </c>
      <c r="C2121" s="1">
        <f t="shared" si="158"/>
        <v>1.1353129145029854E-2</v>
      </c>
      <c r="D2121" s="1">
        <f t="shared" si="159"/>
        <v>0.94828605690759593</v>
      </c>
    </row>
    <row r="2122" spans="1:4" x14ac:dyDescent="0.25">
      <c r="A2122" s="2">
        <v>37064</v>
      </c>
      <c r="B2122" s="1">
        <v>88.346480999999997</v>
      </c>
      <c r="C2122" s="1">
        <f t="shared" si="158"/>
        <v>-7.8337425634682108E-3</v>
      </c>
      <c r="D2122" s="1">
        <f t="shared" si="159"/>
        <v>-0.71763382580441548</v>
      </c>
    </row>
    <row r="2123" spans="1:4" x14ac:dyDescent="0.25">
      <c r="A2123" s="2">
        <v>37067</v>
      </c>
      <c r="B2123" s="1">
        <v>87.533844000000002</v>
      </c>
      <c r="C2123" s="1">
        <f t="shared" si="158"/>
        <v>-9.198295062821972E-3</v>
      </c>
      <c r="D2123" s="1">
        <f t="shared" si="159"/>
        <v>-0.83611250092220246</v>
      </c>
    </row>
    <row r="2124" spans="1:4" x14ac:dyDescent="0.25">
      <c r="A2124" s="2">
        <v>37068</v>
      </c>
      <c r="B2124" s="1">
        <v>87.411591000000001</v>
      </c>
      <c r="C2124" s="1">
        <f t="shared" si="158"/>
        <v>-1.3966369396504581E-3</v>
      </c>
      <c r="D2124" s="1">
        <f t="shared" si="159"/>
        <v>-0.158725505117325</v>
      </c>
    </row>
    <row r="2125" spans="1:4" x14ac:dyDescent="0.25">
      <c r="A2125" s="2">
        <v>37069</v>
      </c>
      <c r="B2125" s="1">
        <v>87.361228999999994</v>
      </c>
      <c r="C2125" s="1">
        <f t="shared" si="158"/>
        <v>-5.7614784748634656E-4</v>
      </c>
      <c r="D2125" s="1">
        <f t="shared" si="159"/>
        <v>-8.7485695264470184E-2</v>
      </c>
    </row>
    <row r="2126" spans="1:4" x14ac:dyDescent="0.25">
      <c r="A2126" s="2">
        <v>37070</v>
      </c>
      <c r="B2126" s="1">
        <v>87.843056000000004</v>
      </c>
      <c r="C2126" s="1">
        <f t="shared" si="158"/>
        <v>5.5153413649893799E-3</v>
      </c>
      <c r="D2126" s="1">
        <f t="shared" si="159"/>
        <v>0.44141412480856551</v>
      </c>
    </row>
    <row r="2127" spans="1:4" x14ac:dyDescent="0.25">
      <c r="A2127" s="2">
        <v>37071</v>
      </c>
      <c r="B2127" s="1">
        <v>88.166663999999997</v>
      </c>
      <c r="C2127" s="1">
        <f t="shared" si="158"/>
        <v>3.6839337647815097E-3</v>
      </c>
      <c r="D2127" s="1">
        <f t="shared" si="159"/>
        <v>0.28240027508417964</v>
      </c>
    </row>
    <row r="2128" spans="1:4" x14ac:dyDescent="0.25">
      <c r="A2128" s="2">
        <v>37074</v>
      </c>
      <c r="B2128" s="1">
        <v>89.266968000000006</v>
      </c>
      <c r="C2128" s="1">
        <f t="shared" si="158"/>
        <v>1.2479818902981386E-2</v>
      </c>
      <c r="D2128" s="1">
        <f t="shared" si="159"/>
        <v>1.0461120547010825</v>
      </c>
    </row>
    <row r="2129" spans="1:4" x14ac:dyDescent="0.25">
      <c r="A2129" s="2">
        <v>37075</v>
      </c>
      <c r="B2129" s="1">
        <v>89.245429999999999</v>
      </c>
      <c r="C2129" s="1">
        <f t="shared" si="158"/>
        <v>-2.4127625797715809E-4</v>
      </c>
      <c r="D2129" s="1">
        <f t="shared" si="159"/>
        <v>-5.8410124864338414E-2</v>
      </c>
    </row>
    <row r="2130" spans="1:4" x14ac:dyDescent="0.25">
      <c r="A2130" s="2">
        <v>37077</v>
      </c>
      <c r="B2130" s="1">
        <v>87.505081000000004</v>
      </c>
      <c r="C2130" s="1">
        <f t="shared" si="158"/>
        <v>-1.9500707207080463E-2</v>
      </c>
      <c r="D2130" s="1">
        <f t="shared" si="159"/>
        <v>-1.730630038317954</v>
      </c>
    </row>
    <row r="2131" spans="1:4" x14ac:dyDescent="0.25">
      <c r="A2131" s="2">
        <v>37078</v>
      </c>
      <c r="B2131" s="1">
        <v>85.613738999999995</v>
      </c>
      <c r="C2131" s="1">
        <f t="shared" si="158"/>
        <v>-2.1614082043990207E-2</v>
      </c>
      <c r="D2131" s="1">
        <f t="shared" si="159"/>
        <v>-1.9141259835622138</v>
      </c>
    </row>
    <row r="2132" spans="1:4" x14ac:dyDescent="0.25">
      <c r="A2132" s="2">
        <v>37081</v>
      </c>
      <c r="B2132" s="1">
        <v>86.081153999999998</v>
      </c>
      <c r="C2132" s="1">
        <f t="shared" si="158"/>
        <v>5.4595793322378154E-3</v>
      </c>
      <c r="D2132" s="1">
        <f t="shared" si="159"/>
        <v>0.43657252892609938</v>
      </c>
    </row>
    <row r="2133" spans="1:4" x14ac:dyDescent="0.25">
      <c r="A2133" s="2">
        <v>37082</v>
      </c>
      <c r="B2133" s="1">
        <v>85.045601000000005</v>
      </c>
      <c r="C2133" s="1">
        <f t="shared" si="158"/>
        <v>-1.2029961865985128E-2</v>
      </c>
      <c r="D2133" s="1">
        <f t="shared" si="159"/>
        <v>-1.0819748853835374</v>
      </c>
    </row>
    <row r="2134" spans="1:4" x14ac:dyDescent="0.25">
      <c r="A2134" s="2">
        <v>37083</v>
      </c>
      <c r="B2134" s="1">
        <v>85.131905000000003</v>
      </c>
      <c r="C2134" s="1">
        <f t="shared" si="158"/>
        <v>1.0147967559191965E-3</v>
      </c>
      <c r="D2134" s="1">
        <f t="shared" si="159"/>
        <v>5.064970728438753E-2</v>
      </c>
    </row>
    <row r="2135" spans="1:4" x14ac:dyDescent="0.25">
      <c r="A2135" s="2">
        <v>37084</v>
      </c>
      <c r="B2135" s="1">
        <v>87.152687</v>
      </c>
      <c r="C2135" s="1">
        <f t="shared" si="158"/>
        <v>2.3737070138392848E-2</v>
      </c>
      <c r="D2135" s="1">
        <f t="shared" si="159"/>
        <v>2.0235344788813676</v>
      </c>
    </row>
    <row r="2136" spans="1:4" x14ac:dyDescent="0.25">
      <c r="A2136" s="2">
        <v>37085</v>
      </c>
      <c r="B2136" s="1">
        <v>87.907791000000003</v>
      </c>
      <c r="C2136" s="1">
        <f t="shared" si="158"/>
        <v>8.6641505384682273E-3</v>
      </c>
      <c r="D2136" s="1">
        <f t="shared" si="159"/>
        <v>0.71481272196711254</v>
      </c>
    </row>
    <row r="2137" spans="1:4" x14ac:dyDescent="0.25">
      <c r="A2137" s="2">
        <v>37088</v>
      </c>
      <c r="B2137" s="1">
        <v>86.807479999999998</v>
      </c>
      <c r="C2137" s="1">
        <f t="shared" si="158"/>
        <v>-1.2516649405966815E-2</v>
      </c>
      <c r="D2137" s="1">
        <f t="shared" si="159"/>
        <v>-1.1242320319284109</v>
      </c>
    </row>
    <row r="2138" spans="1:4" x14ac:dyDescent="0.25">
      <c r="A2138" s="2">
        <v>37089</v>
      </c>
      <c r="B2138" s="1">
        <v>87.620131999999998</v>
      </c>
      <c r="C2138" s="1">
        <f t="shared" si="158"/>
        <v>9.3615434983252595E-3</v>
      </c>
      <c r="D2138" s="1">
        <f t="shared" si="159"/>
        <v>0.77536458344511661</v>
      </c>
    </row>
    <row r="2139" spans="1:4" x14ac:dyDescent="0.25">
      <c r="A2139" s="2">
        <v>37090</v>
      </c>
      <c r="B2139" s="1">
        <v>87.023231999999993</v>
      </c>
      <c r="C2139" s="1">
        <f t="shared" si="158"/>
        <v>-6.8123613417976261E-3</v>
      </c>
      <c r="D2139" s="1">
        <f t="shared" si="159"/>
        <v>-0.6289513500542866</v>
      </c>
    </row>
    <row r="2140" spans="1:4" x14ac:dyDescent="0.25">
      <c r="A2140" s="2">
        <v>37091</v>
      </c>
      <c r="B2140" s="1">
        <v>87.785544999999999</v>
      </c>
      <c r="C2140" s="1">
        <f t="shared" si="158"/>
        <v>8.7598792009932029E-3</v>
      </c>
      <c r="D2140" s="1">
        <f t="shared" si="159"/>
        <v>0.72312446161225497</v>
      </c>
    </row>
    <row r="2141" spans="1:4" x14ac:dyDescent="0.25">
      <c r="A2141" s="2">
        <v>37092</v>
      </c>
      <c r="B2141" s="1">
        <v>87.260536000000002</v>
      </c>
      <c r="C2141" s="1">
        <f t="shared" si="158"/>
        <v>-5.980585983717447E-3</v>
      </c>
      <c r="D2141" s="1">
        <f t="shared" si="159"/>
        <v>-0.55673159854774246</v>
      </c>
    </row>
    <row r="2142" spans="1:4" x14ac:dyDescent="0.25">
      <c r="A2142" s="2">
        <v>37095</v>
      </c>
      <c r="B2142" s="1">
        <v>85.541793999999996</v>
      </c>
      <c r="C2142" s="1">
        <f t="shared" si="158"/>
        <v>-1.9696670210689583E-2</v>
      </c>
      <c r="D2142" s="1">
        <f t="shared" si="159"/>
        <v>-1.7476447277862641</v>
      </c>
    </row>
    <row r="2143" spans="1:4" x14ac:dyDescent="0.25">
      <c r="A2143" s="2">
        <v>37096</v>
      </c>
      <c r="B2143" s="1">
        <v>84.714798000000002</v>
      </c>
      <c r="C2143" s="1">
        <f t="shared" si="158"/>
        <v>-9.6677420630200267E-3</v>
      </c>
      <c r="D2143" s="1">
        <f t="shared" si="159"/>
        <v>-0.87687271985685378</v>
      </c>
    </row>
    <row r="2144" spans="1:4" x14ac:dyDescent="0.25">
      <c r="A2144" s="2">
        <v>37097</v>
      </c>
      <c r="B2144" s="1">
        <v>85.649673000000007</v>
      </c>
      <c r="C2144" s="1">
        <f t="shared" si="158"/>
        <v>1.1035557211622049E-2</v>
      </c>
      <c r="D2144" s="1">
        <f t="shared" si="159"/>
        <v>0.92071254695281601</v>
      </c>
    </row>
    <row r="2145" spans="1:4" x14ac:dyDescent="0.25">
      <c r="A2145" s="2">
        <v>37098</v>
      </c>
      <c r="B2145" s="1">
        <v>86.548621999999995</v>
      </c>
      <c r="C2145" s="1">
        <f t="shared" si="158"/>
        <v>1.0495650111822231E-2</v>
      </c>
      <c r="D2145" s="1">
        <f t="shared" si="159"/>
        <v>0.87383455735456772</v>
      </c>
    </row>
    <row r="2146" spans="1:4" x14ac:dyDescent="0.25">
      <c r="A2146" s="2">
        <v>37099</v>
      </c>
      <c r="B2146" s="1">
        <v>86.879417000000004</v>
      </c>
      <c r="C2146" s="1">
        <f t="shared" si="158"/>
        <v>3.8220712514638196E-3</v>
      </c>
      <c r="D2146" s="1">
        <f t="shared" si="159"/>
        <v>0.2943942045328245</v>
      </c>
    </row>
    <row r="2147" spans="1:4" x14ac:dyDescent="0.25">
      <c r="A2147" s="2">
        <v>37102</v>
      </c>
      <c r="B2147" s="1">
        <v>86.908180000000002</v>
      </c>
      <c r="C2147" s="1">
        <f t="shared" si="158"/>
        <v>3.3106805953817431E-4</v>
      </c>
      <c r="D2147" s="1">
        <f t="shared" si="159"/>
        <v>-8.7157404544128177E-3</v>
      </c>
    </row>
    <row r="2148" spans="1:4" x14ac:dyDescent="0.25">
      <c r="A2148" s="2">
        <v>37103</v>
      </c>
      <c r="B2148" s="1">
        <v>87.267746000000002</v>
      </c>
      <c r="C2148" s="1">
        <f t="shared" si="158"/>
        <v>4.1373090542225245E-3</v>
      </c>
      <c r="D2148" s="1">
        <f t="shared" si="159"/>
        <v>0.32176505119177068</v>
      </c>
    </row>
    <row r="2149" spans="1:4" x14ac:dyDescent="0.25">
      <c r="A2149" s="2">
        <v>37104</v>
      </c>
      <c r="B2149" s="1">
        <v>87.814323000000002</v>
      </c>
      <c r="C2149" s="1">
        <f t="shared" si="158"/>
        <v>6.2632189446029602E-3</v>
      </c>
      <c r="D2149" s="1">
        <f t="shared" si="159"/>
        <v>0.50634936535436925</v>
      </c>
    </row>
    <row r="2150" spans="1:4" x14ac:dyDescent="0.25">
      <c r="A2150" s="2">
        <v>37105</v>
      </c>
      <c r="B2150" s="1">
        <v>88.173858999999993</v>
      </c>
      <c r="C2150" s="1">
        <f t="shared" si="158"/>
        <v>4.0942751446138397E-3</v>
      </c>
      <c r="D2150" s="1">
        <f t="shared" si="159"/>
        <v>0.3180285877006333</v>
      </c>
    </row>
    <row r="2151" spans="1:4" x14ac:dyDescent="0.25">
      <c r="A2151" s="2">
        <v>37106</v>
      </c>
      <c r="B2151" s="1">
        <v>87.692077999999995</v>
      </c>
      <c r="C2151" s="1">
        <f t="shared" si="158"/>
        <v>-5.4639890491806429E-3</v>
      </c>
      <c r="D2151" s="1">
        <f t="shared" si="159"/>
        <v>-0.51187753803866198</v>
      </c>
    </row>
    <row r="2152" spans="1:4" x14ac:dyDescent="0.25">
      <c r="A2152" s="2">
        <v>37109</v>
      </c>
      <c r="B2152" s="1">
        <v>86.512680000000003</v>
      </c>
      <c r="C2152" s="1">
        <f t="shared" si="158"/>
        <v>-1.3449310666352233E-2</v>
      </c>
      <c r="D2152" s="1">
        <f t="shared" si="159"/>
        <v>-1.2052113057317138</v>
      </c>
    </row>
    <row r="2153" spans="1:4" x14ac:dyDescent="0.25">
      <c r="A2153" s="2">
        <v>37110</v>
      </c>
      <c r="B2153" s="1">
        <v>86.850655000000003</v>
      </c>
      <c r="C2153" s="1">
        <f t="shared" si="158"/>
        <v>3.9066527588788157E-3</v>
      </c>
      <c r="D2153" s="1">
        <f t="shared" si="159"/>
        <v>0.30173808096318527</v>
      </c>
    </row>
    <row r="2154" spans="1:4" x14ac:dyDescent="0.25">
      <c r="A2154" s="2">
        <v>37111</v>
      </c>
      <c r="B2154" s="1">
        <v>85.239777000000004</v>
      </c>
      <c r="C2154" s="1">
        <f t="shared" si="158"/>
        <v>-1.8547678195403358E-2</v>
      </c>
      <c r="D2154" s="1">
        <f t="shared" si="159"/>
        <v>-1.6478823135467986</v>
      </c>
    </row>
    <row r="2155" spans="1:4" x14ac:dyDescent="0.25">
      <c r="A2155" s="2">
        <v>37112</v>
      </c>
      <c r="B2155" s="1">
        <v>85.491478000000001</v>
      </c>
      <c r="C2155" s="1">
        <f t="shared" si="158"/>
        <v>2.9528584993834166E-3</v>
      </c>
      <c r="D2155" s="1">
        <f t="shared" si="159"/>
        <v>0.21892391276263362</v>
      </c>
    </row>
    <row r="2156" spans="1:4" x14ac:dyDescent="0.25">
      <c r="A2156" s="2">
        <v>37113</v>
      </c>
      <c r="B2156" s="1">
        <v>85.786323999999993</v>
      </c>
      <c r="C2156" s="1">
        <f t="shared" si="158"/>
        <v>3.4488349821252665E-3</v>
      </c>
      <c r="D2156" s="1">
        <f t="shared" si="159"/>
        <v>0.26198758132259281</v>
      </c>
    </row>
    <row r="2157" spans="1:4" x14ac:dyDescent="0.25">
      <c r="A2157" s="2">
        <v>37116</v>
      </c>
      <c r="B2157" s="1">
        <v>85.807922000000005</v>
      </c>
      <c r="C2157" s="1">
        <f t="shared" si="158"/>
        <v>2.5176507155163282E-4</v>
      </c>
      <c r="D2157" s="1">
        <f t="shared" si="159"/>
        <v>-1.5601304002885251E-2</v>
      </c>
    </row>
    <row r="2158" spans="1:4" x14ac:dyDescent="0.25">
      <c r="A2158" s="2">
        <v>37117</v>
      </c>
      <c r="B2158" s="1">
        <v>85.771927000000005</v>
      </c>
      <c r="C2158" s="1">
        <f t="shared" si="158"/>
        <v>-4.194834131981401E-4</v>
      </c>
      <c r="D2158" s="1">
        <f t="shared" si="159"/>
        <v>-7.3883144522498154E-2</v>
      </c>
    </row>
    <row r="2159" spans="1:4" x14ac:dyDescent="0.25">
      <c r="A2159" s="2">
        <v>37118</v>
      </c>
      <c r="B2159" s="1">
        <v>85.031211999999996</v>
      </c>
      <c r="C2159" s="1">
        <f t="shared" si="158"/>
        <v>-8.6358675374054329E-3</v>
      </c>
      <c r="D2159" s="1">
        <f t="shared" si="159"/>
        <v>-0.78727915219235511</v>
      </c>
    </row>
    <row r="2160" spans="1:4" x14ac:dyDescent="0.25">
      <c r="A2160" s="2">
        <v>37119</v>
      </c>
      <c r="B2160" s="1">
        <v>85.326103000000003</v>
      </c>
      <c r="C2160" s="1">
        <f t="shared" si="158"/>
        <v>3.4680324208480871E-3</v>
      </c>
      <c r="D2160" s="1">
        <f t="shared" si="159"/>
        <v>0.26365441869719863</v>
      </c>
    </row>
    <row r="2161" spans="1:4" x14ac:dyDescent="0.25">
      <c r="A2161" s="2">
        <v>37120</v>
      </c>
      <c r="B2161" s="1">
        <v>83.959709000000004</v>
      </c>
      <c r="C2161" s="1">
        <f t="shared" si="158"/>
        <v>-1.6013786543140257E-2</v>
      </c>
      <c r="D2161" s="1">
        <f t="shared" si="159"/>
        <v>-1.4278745630246823</v>
      </c>
    </row>
    <row r="2162" spans="1:4" x14ac:dyDescent="0.25">
      <c r="A2162" s="2">
        <v>37123</v>
      </c>
      <c r="B2162" s="1">
        <v>84.736358999999993</v>
      </c>
      <c r="C2162" s="1">
        <f t="shared" si="158"/>
        <v>9.2502702695168859E-3</v>
      </c>
      <c r="D2162" s="1">
        <f t="shared" si="159"/>
        <v>0.76570317083436101</v>
      </c>
    </row>
    <row r="2163" spans="1:4" x14ac:dyDescent="0.25">
      <c r="A2163" s="2">
        <v>37124</v>
      </c>
      <c r="B2163" s="1">
        <v>83.290924000000004</v>
      </c>
      <c r="C2163" s="1">
        <f t="shared" si="158"/>
        <v>-1.7058025823365731E-2</v>
      </c>
      <c r="D2163" s="1">
        <f t="shared" si="159"/>
        <v>-1.5185417132337495</v>
      </c>
    </row>
    <row r="2164" spans="1:4" x14ac:dyDescent="0.25">
      <c r="A2164" s="2">
        <v>37125</v>
      </c>
      <c r="B2164" s="1">
        <v>84.153869999999998</v>
      </c>
      <c r="C2164" s="1">
        <f t="shared" si="158"/>
        <v>1.0360624646209876E-2</v>
      </c>
      <c r="D2164" s="1">
        <f t="shared" si="159"/>
        <v>0.86211083233813168</v>
      </c>
    </row>
    <row r="2165" spans="1:4" x14ac:dyDescent="0.25">
      <c r="A2165" s="2">
        <v>37126</v>
      </c>
      <c r="B2165" s="1">
        <v>83.851837000000003</v>
      </c>
      <c r="C2165" s="1">
        <f t="shared" si="158"/>
        <v>-3.5890565698285114E-3</v>
      </c>
      <c r="D2165" s="1">
        <f t="shared" si="159"/>
        <v>-0.34908459588791946</v>
      </c>
    </row>
    <row r="2166" spans="1:4" x14ac:dyDescent="0.25">
      <c r="A2166" s="2">
        <v>37127</v>
      </c>
      <c r="B2166" s="1">
        <v>85.592133000000004</v>
      </c>
      <c r="C2166" s="1">
        <f t="shared" si="158"/>
        <v>2.0754417103587136E-2</v>
      </c>
      <c r="D2166" s="1">
        <f t="shared" si="159"/>
        <v>1.7645625594666257</v>
      </c>
    </row>
    <row r="2167" spans="1:4" x14ac:dyDescent="0.25">
      <c r="A2167" s="2">
        <v>37130</v>
      </c>
      <c r="B2167" s="1">
        <v>85.081535000000002</v>
      </c>
      <c r="C2167" s="1">
        <f t="shared" si="158"/>
        <v>-5.9654781590733532E-3</v>
      </c>
      <c r="D2167" s="1">
        <f t="shared" si="159"/>
        <v>-0.55541984612444484</v>
      </c>
    </row>
    <row r="2168" spans="1:4" x14ac:dyDescent="0.25">
      <c r="A2168" s="2">
        <v>37131</v>
      </c>
      <c r="B2168" s="1">
        <v>83.837418</v>
      </c>
      <c r="C2168" s="1">
        <f t="shared" si="158"/>
        <v>-1.4622644031986527E-2</v>
      </c>
      <c r="D2168" s="1">
        <f t="shared" si="159"/>
        <v>-1.3070871827666253</v>
      </c>
    </row>
    <row r="2169" spans="1:4" x14ac:dyDescent="0.25">
      <c r="A2169" s="2">
        <v>37132</v>
      </c>
      <c r="B2169" s="1">
        <v>83.089545999999999</v>
      </c>
      <c r="C2169" s="1">
        <f t="shared" si="158"/>
        <v>-8.9205037302079251E-3</v>
      </c>
      <c r="D2169" s="1">
        <f t="shared" si="159"/>
        <v>-0.81199298257248431</v>
      </c>
    </row>
    <row r="2170" spans="1:4" x14ac:dyDescent="0.25">
      <c r="A2170" s="2">
        <v>37133</v>
      </c>
      <c r="B2170" s="1">
        <v>81.493042000000003</v>
      </c>
      <c r="C2170" s="1">
        <f t="shared" si="158"/>
        <v>-1.9214258313554822E-2</v>
      </c>
      <c r="D2170" s="1">
        <f t="shared" si="159"/>
        <v>-1.7057588183319536</v>
      </c>
    </row>
    <row r="2171" spans="1:4" x14ac:dyDescent="0.25">
      <c r="A2171" s="2">
        <v>37134</v>
      </c>
      <c r="B2171" s="1">
        <v>82.089957999999996</v>
      </c>
      <c r="C2171" s="1">
        <f t="shared" si="158"/>
        <v>7.3247480441335482E-3</v>
      </c>
      <c r="D2171" s="1">
        <f t="shared" si="159"/>
        <v>0.59851772191882846</v>
      </c>
    </row>
    <row r="2172" spans="1:4" x14ac:dyDescent="0.25">
      <c r="A2172" s="2">
        <v>37138</v>
      </c>
      <c r="B2172" s="1">
        <v>81.564964000000003</v>
      </c>
      <c r="C2172" s="1">
        <f t="shared" si="158"/>
        <v>-6.3953498429124844E-3</v>
      </c>
      <c r="D2172" s="1">
        <f t="shared" si="159"/>
        <v>-0.59274389748636214</v>
      </c>
    </row>
    <row r="2173" spans="1:4" x14ac:dyDescent="0.25">
      <c r="A2173" s="2">
        <v>37139</v>
      </c>
      <c r="B2173" s="1">
        <v>81.766304000000005</v>
      </c>
      <c r="C2173" s="1">
        <f t="shared" si="158"/>
        <v>2.4684618263302593E-3</v>
      </c>
      <c r="D2173" s="1">
        <f t="shared" si="159"/>
        <v>0.17686567309652951</v>
      </c>
    </row>
    <row r="2174" spans="1:4" x14ac:dyDescent="0.25">
      <c r="A2174" s="2">
        <v>37140</v>
      </c>
      <c r="B2174" s="1">
        <v>79.659255999999999</v>
      </c>
      <c r="C2174" s="1">
        <f t="shared" si="158"/>
        <v>-2.576914813221845E-2</v>
      </c>
      <c r="D2174" s="1">
        <f t="shared" si="159"/>
        <v>-2.2748938729569201</v>
      </c>
    </row>
    <row r="2175" spans="1:4" x14ac:dyDescent="0.25">
      <c r="A2175" s="2">
        <v>37141</v>
      </c>
      <c r="B2175" s="1">
        <v>78.185019999999994</v>
      </c>
      <c r="C2175" s="1">
        <f t="shared" si="158"/>
        <v>-1.8506775910636233E-2</v>
      </c>
      <c r="D2175" s="1">
        <f t="shared" si="159"/>
        <v>-1.6443309305763416</v>
      </c>
    </row>
    <row r="2176" spans="1:4" x14ac:dyDescent="0.25">
      <c r="A2176" s="2">
        <v>37144</v>
      </c>
      <c r="B2176" s="1">
        <v>79.141457000000003</v>
      </c>
      <c r="C2176" s="1">
        <f t="shared" si="158"/>
        <v>1.2232995527787909E-2</v>
      </c>
      <c r="D2176" s="1">
        <f t="shared" si="159"/>
        <v>1.0246813611258092</v>
      </c>
    </row>
    <row r="2177" spans="1:4" x14ac:dyDescent="0.25">
      <c r="A2177" s="2">
        <v>37151</v>
      </c>
      <c r="B2177" s="1">
        <v>75.006409000000005</v>
      </c>
      <c r="C2177" s="1">
        <f t="shared" si="158"/>
        <v>-5.2248823268441942E-2</v>
      </c>
      <c r="D2177" s="1">
        <f t="shared" si="159"/>
        <v>-4.5740189188418876</v>
      </c>
    </row>
    <row r="2178" spans="1:4" x14ac:dyDescent="0.25">
      <c r="A2178" s="2">
        <v>37152</v>
      </c>
      <c r="B2178" s="1">
        <v>74.826637000000005</v>
      </c>
      <c r="C2178" s="1">
        <f t="shared" si="158"/>
        <v>-2.3967551892798895E-3</v>
      </c>
      <c r="D2178" s="1">
        <f t="shared" si="159"/>
        <v>-0.24556180143669132</v>
      </c>
    </row>
    <row r="2179" spans="1:4" x14ac:dyDescent="0.25">
      <c r="A2179" s="2">
        <v>37153</v>
      </c>
      <c r="B2179" s="1">
        <v>73.316390999999996</v>
      </c>
      <c r="C2179" s="1">
        <f t="shared" si="158"/>
        <v>-2.0183267089766567E-2</v>
      </c>
      <c r="D2179" s="1">
        <f t="shared" si="159"/>
        <v>-1.7898940026047809</v>
      </c>
    </row>
    <row r="2180" spans="1:4" x14ac:dyDescent="0.25">
      <c r="A2180" s="2">
        <v>37154</v>
      </c>
      <c r="B2180" s="1">
        <v>70.986389000000003</v>
      </c>
      <c r="C2180" s="1">
        <f t="shared" ref="C2180:C2243" si="160">(B2180-B2179)/B2179</f>
        <v>-3.1780096758990677E-2</v>
      </c>
      <c r="D2180" s="1">
        <f t="shared" ref="D2180:D2243" si="161">(C2180-$L$3)/$L$4</f>
        <v>-2.7968006737860054</v>
      </c>
    </row>
    <row r="2181" spans="1:4" x14ac:dyDescent="0.25">
      <c r="A2181" s="2">
        <v>37155</v>
      </c>
      <c r="B2181" s="1">
        <v>70.220543000000006</v>
      </c>
      <c r="C2181" s="1">
        <f t="shared" si="160"/>
        <v>-1.0788631606546379E-2</v>
      </c>
      <c r="D2181" s="1">
        <f t="shared" si="161"/>
        <v>-0.97419510806344656</v>
      </c>
    </row>
    <row r="2182" spans="1:4" x14ac:dyDescent="0.25">
      <c r="A2182" s="2">
        <v>37158</v>
      </c>
      <c r="B2182" s="1">
        <v>72.689209000000005</v>
      </c>
      <c r="C2182" s="1">
        <f t="shared" si="160"/>
        <v>3.5155894479483002E-2</v>
      </c>
      <c r="D2182" s="1">
        <f t="shared" si="161"/>
        <v>3.0149856542489788</v>
      </c>
    </row>
    <row r="2183" spans="1:4" x14ac:dyDescent="0.25">
      <c r="A2183" s="2">
        <v>37159</v>
      </c>
      <c r="B2183" s="1">
        <v>73.447143999999994</v>
      </c>
      <c r="C2183" s="1">
        <f t="shared" si="160"/>
        <v>1.0427063527407337E-2</v>
      </c>
      <c r="D2183" s="1">
        <f t="shared" si="161"/>
        <v>0.86787945657524312</v>
      </c>
    </row>
    <row r="2184" spans="1:4" x14ac:dyDescent="0.25">
      <c r="A2184" s="2">
        <v>37160</v>
      </c>
      <c r="B2184" s="1">
        <v>73.187293999999994</v>
      </c>
      <c r="C2184" s="1">
        <f t="shared" si="160"/>
        <v>-3.5379183702500421E-3</v>
      </c>
      <c r="D2184" s="1">
        <f t="shared" si="161"/>
        <v>-0.34464446907943436</v>
      </c>
    </row>
    <row r="2185" spans="1:4" x14ac:dyDescent="0.25">
      <c r="A2185" s="2">
        <v>37161</v>
      </c>
      <c r="B2185" s="1">
        <v>73.822486999999995</v>
      </c>
      <c r="C2185" s="1">
        <f t="shared" si="160"/>
        <v>8.6790064953077926E-3</v>
      </c>
      <c r="D2185" s="1">
        <f t="shared" si="161"/>
        <v>0.71610260570906625</v>
      </c>
    </row>
    <row r="2186" spans="1:4" x14ac:dyDescent="0.25">
      <c r="A2186" s="2">
        <v>37162</v>
      </c>
      <c r="B2186" s="1">
        <v>75.388901000000004</v>
      </c>
      <c r="C2186" s="1">
        <f t="shared" si="160"/>
        <v>2.1218656586305593E-2</v>
      </c>
      <c r="D2186" s="1">
        <f t="shared" si="161"/>
        <v>1.8048706303366715</v>
      </c>
    </row>
    <row r="2187" spans="1:4" x14ac:dyDescent="0.25">
      <c r="A2187" s="2">
        <v>37165</v>
      </c>
      <c r="B2187" s="1">
        <v>75.266197000000005</v>
      </c>
      <c r="C2187" s="1">
        <f t="shared" si="160"/>
        <v>-1.6276135926162234E-3</v>
      </c>
      <c r="D2187" s="1">
        <f t="shared" si="161"/>
        <v>-0.17878029072614907</v>
      </c>
    </row>
    <row r="2188" spans="1:4" x14ac:dyDescent="0.25">
      <c r="A2188" s="2">
        <v>37166</v>
      </c>
      <c r="B2188" s="1">
        <v>76.211838</v>
      </c>
      <c r="C2188" s="1">
        <f t="shared" si="160"/>
        <v>1.256395351023242E-2</v>
      </c>
      <c r="D2188" s="1">
        <f t="shared" si="161"/>
        <v>1.0534171285647693</v>
      </c>
    </row>
    <row r="2189" spans="1:4" x14ac:dyDescent="0.25">
      <c r="A2189" s="2">
        <v>37167</v>
      </c>
      <c r="B2189" s="1">
        <v>77.489456000000004</v>
      </c>
      <c r="C2189" s="1">
        <f t="shared" si="160"/>
        <v>1.676403605434636E-2</v>
      </c>
      <c r="D2189" s="1">
        <f t="shared" si="161"/>
        <v>1.4180936180714991</v>
      </c>
    </row>
    <row r="2190" spans="1:4" x14ac:dyDescent="0.25">
      <c r="A2190" s="2">
        <v>37168</v>
      </c>
      <c r="B2190" s="1">
        <v>77.554419999999993</v>
      </c>
      <c r="C2190" s="1">
        <f t="shared" si="160"/>
        <v>8.3835922141444819E-4</v>
      </c>
      <c r="D2190" s="1">
        <f t="shared" si="161"/>
        <v>3.5330336766161693E-2</v>
      </c>
    </row>
    <row r="2191" spans="1:4" x14ac:dyDescent="0.25">
      <c r="A2191" s="2">
        <v>37169</v>
      </c>
      <c r="B2191" s="1">
        <v>77.402855000000002</v>
      </c>
      <c r="C2191" s="1">
        <f t="shared" si="160"/>
        <v>-1.9543051189086433E-3</v>
      </c>
      <c r="D2191" s="1">
        <f t="shared" si="161"/>
        <v>-0.20714561871877987</v>
      </c>
    </row>
    <row r="2192" spans="1:4" x14ac:dyDescent="0.25">
      <c r="A2192" s="2">
        <v>37172</v>
      </c>
      <c r="B2192" s="1">
        <v>76.897559999999999</v>
      </c>
      <c r="C2192" s="1">
        <f t="shared" si="160"/>
        <v>-6.5281183749617997E-3</v>
      </c>
      <c r="D2192" s="1">
        <f t="shared" si="161"/>
        <v>-0.60427166192341097</v>
      </c>
    </row>
    <row r="2193" spans="1:4" x14ac:dyDescent="0.25">
      <c r="A2193" s="2">
        <v>37173</v>
      </c>
      <c r="B2193" s="1">
        <v>76.486084000000005</v>
      </c>
      <c r="C2193" s="1">
        <f t="shared" si="160"/>
        <v>-5.3509630214533897E-3</v>
      </c>
      <c r="D2193" s="1">
        <f t="shared" si="161"/>
        <v>-0.50206393685784023</v>
      </c>
    </row>
    <row r="2194" spans="1:4" x14ac:dyDescent="0.25">
      <c r="A2194" s="2">
        <v>37174</v>
      </c>
      <c r="B2194" s="1">
        <v>78.189659000000006</v>
      </c>
      <c r="C2194" s="1">
        <f t="shared" si="160"/>
        <v>2.2273005897386518E-2</v>
      </c>
      <c r="D2194" s="1">
        <f t="shared" si="161"/>
        <v>1.8964155943797398</v>
      </c>
    </row>
    <row r="2195" spans="1:4" x14ac:dyDescent="0.25">
      <c r="A2195" s="2">
        <v>37175</v>
      </c>
      <c r="B2195" s="1">
        <v>79.402336000000005</v>
      </c>
      <c r="C2195" s="1">
        <f t="shared" si="160"/>
        <v>1.5509429450255043E-2</v>
      </c>
      <c r="D2195" s="1">
        <f t="shared" si="161"/>
        <v>1.3091611084632857</v>
      </c>
    </row>
    <row r="2196" spans="1:4" x14ac:dyDescent="0.25">
      <c r="A2196" s="2">
        <v>37176</v>
      </c>
      <c r="B2196" s="1">
        <v>79.041404999999997</v>
      </c>
      <c r="C2196" s="1">
        <f t="shared" si="160"/>
        <v>-4.5455967441563414E-3</v>
      </c>
      <c r="D2196" s="1">
        <f t="shared" si="161"/>
        <v>-0.43213718096981996</v>
      </c>
    </row>
    <row r="2197" spans="1:4" x14ac:dyDescent="0.25">
      <c r="A2197" s="2">
        <v>37179</v>
      </c>
      <c r="B2197" s="1">
        <v>78.897048999999996</v>
      </c>
      <c r="C2197" s="1">
        <f t="shared" si="160"/>
        <v>-1.8263339321967003E-3</v>
      </c>
      <c r="D2197" s="1">
        <f t="shared" si="161"/>
        <v>-0.19603438872794957</v>
      </c>
    </row>
    <row r="2198" spans="1:4" x14ac:dyDescent="0.25">
      <c r="A2198" s="2">
        <v>37180</v>
      </c>
      <c r="B2198" s="1">
        <v>79.395111</v>
      </c>
      <c r="C2198" s="1">
        <f t="shared" si="160"/>
        <v>6.3128089873171868E-3</v>
      </c>
      <c r="D2198" s="1">
        <f t="shared" si="161"/>
        <v>0.51065507184979442</v>
      </c>
    </row>
    <row r="2199" spans="1:4" x14ac:dyDescent="0.25">
      <c r="A2199" s="2">
        <v>37181</v>
      </c>
      <c r="B2199" s="1">
        <v>77.706039000000004</v>
      </c>
      <c r="C2199" s="1">
        <f t="shared" si="160"/>
        <v>-2.1274257050915842E-2</v>
      </c>
      <c r="D2199" s="1">
        <f t="shared" si="161"/>
        <v>-1.8846203287996233</v>
      </c>
    </row>
    <row r="2200" spans="1:4" x14ac:dyDescent="0.25">
      <c r="A2200" s="2">
        <v>37182</v>
      </c>
      <c r="B2200" s="1">
        <v>77.540001000000004</v>
      </c>
      <c r="C2200" s="1">
        <f t="shared" si="160"/>
        <v>-2.1367451247901125E-3</v>
      </c>
      <c r="D2200" s="1">
        <f t="shared" si="161"/>
        <v>-0.22298615999187452</v>
      </c>
    </row>
    <row r="2201" spans="1:4" x14ac:dyDescent="0.25">
      <c r="A2201" s="2">
        <v>37183</v>
      </c>
      <c r="B2201" s="1">
        <v>77.489456000000004</v>
      </c>
      <c r="C2201" s="1">
        <f t="shared" si="160"/>
        <v>-6.5185709760307606E-4</v>
      </c>
      <c r="D2201" s="1">
        <f t="shared" si="161"/>
        <v>-9.4059228823816093E-2</v>
      </c>
    </row>
    <row r="2202" spans="1:4" x14ac:dyDescent="0.25">
      <c r="A2202" s="2">
        <v>37186</v>
      </c>
      <c r="B2202" s="1">
        <v>79.019767999999999</v>
      </c>
      <c r="C2202" s="1">
        <f t="shared" si="160"/>
        <v>1.9748648125752683E-2</v>
      </c>
      <c r="D2202" s="1">
        <f t="shared" si="161"/>
        <v>1.677235632855278</v>
      </c>
    </row>
    <row r="2203" spans="1:4" x14ac:dyDescent="0.25">
      <c r="A2203" s="2">
        <v>37187</v>
      </c>
      <c r="B2203" s="1">
        <v>78.615532000000002</v>
      </c>
      <c r="C2203" s="1">
        <f t="shared" si="160"/>
        <v>-5.1156313189884006E-3</v>
      </c>
      <c r="D2203" s="1">
        <f t="shared" si="161"/>
        <v>-0.48163101959414417</v>
      </c>
    </row>
    <row r="2204" spans="1:4" x14ac:dyDescent="0.25">
      <c r="A2204" s="2">
        <v>37188</v>
      </c>
      <c r="B2204" s="1">
        <v>78.406204000000002</v>
      </c>
      <c r="C2204" s="1">
        <f t="shared" si="160"/>
        <v>-2.6626799396332937E-3</v>
      </c>
      <c r="D2204" s="1">
        <f t="shared" si="161"/>
        <v>-0.26865099156885608</v>
      </c>
    </row>
    <row r="2205" spans="1:4" x14ac:dyDescent="0.25">
      <c r="A2205" s="2">
        <v>37189</v>
      </c>
      <c r="B2205" s="1">
        <v>79.813782000000003</v>
      </c>
      <c r="C2205" s="1">
        <f t="shared" si="160"/>
        <v>1.7952380400918285E-2</v>
      </c>
      <c r="D2205" s="1">
        <f t="shared" si="161"/>
        <v>1.5212728389752257</v>
      </c>
    </row>
    <row r="2206" spans="1:4" x14ac:dyDescent="0.25">
      <c r="A2206" s="2">
        <v>37190</v>
      </c>
      <c r="B2206" s="1">
        <v>79.633315999999994</v>
      </c>
      <c r="C2206" s="1">
        <f t="shared" si="160"/>
        <v>-2.2610881915107067E-3</v>
      </c>
      <c r="D2206" s="1">
        <f t="shared" si="161"/>
        <v>-0.23378237473049068</v>
      </c>
    </row>
    <row r="2207" spans="1:4" x14ac:dyDescent="0.25">
      <c r="A2207" s="2">
        <v>37193</v>
      </c>
      <c r="B2207" s="1">
        <v>77.561645999999996</v>
      </c>
      <c r="C2207" s="1">
        <f t="shared" si="160"/>
        <v>-2.6015116587635227E-2</v>
      </c>
      <c r="D2207" s="1">
        <f t="shared" si="161"/>
        <v>-2.2962503372427201</v>
      </c>
    </row>
    <row r="2208" spans="1:4" x14ac:dyDescent="0.25">
      <c r="A2208" s="2">
        <v>37194</v>
      </c>
      <c r="B2208" s="1">
        <v>76.630477999999997</v>
      </c>
      <c r="C2208" s="1">
        <f t="shared" si="160"/>
        <v>-1.2005521388754431E-2</v>
      </c>
      <c r="D2208" s="1">
        <f t="shared" si="161"/>
        <v>-1.0798528157944884</v>
      </c>
    </row>
    <row r="2209" spans="1:4" x14ac:dyDescent="0.25">
      <c r="A2209" s="2">
        <v>37195</v>
      </c>
      <c r="B2209" s="1">
        <v>76.370598000000001</v>
      </c>
      <c r="C2209" s="1">
        <f t="shared" si="160"/>
        <v>-3.391339931352059E-3</v>
      </c>
      <c r="D2209" s="1">
        <f t="shared" si="161"/>
        <v>-0.33191764526745854</v>
      </c>
    </row>
    <row r="2210" spans="1:4" x14ac:dyDescent="0.25">
      <c r="A2210" s="2">
        <v>37196</v>
      </c>
      <c r="B2210" s="1">
        <v>78.326790000000003</v>
      </c>
      <c r="C2210" s="1">
        <f t="shared" si="160"/>
        <v>2.5614464875605682E-2</v>
      </c>
      <c r="D2210" s="1">
        <f t="shared" si="161"/>
        <v>2.1865412091049565</v>
      </c>
    </row>
    <row r="2211" spans="1:4" x14ac:dyDescent="0.25">
      <c r="A2211" s="2">
        <v>37197</v>
      </c>
      <c r="B2211" s="1">
        <v>78.860939000000002</v>
      </c>
      <c r="C2211" s="1">
        <f t="shared" si="160"/>
        <v>6.8194930495683445E-3</v>
      </c>
      <c r="D2211" s="1">
        <f t="shared" si="161"/>
        <v>0.55464843702060729</v>
      </c>
    </row>
    <row r="2212" spans="1:4" x14ac:dyDescent="0.25">
      <c r="A2212" s="2">
        <v>37200</v>
      </c>
      <c r="B2212" s="1">
        <v>79.893165999999994</v>
      </c>
      <c r="C2212" s="1">
        <f t="shared" si="160"/>
        <v>1.3089205037236391E-2</v>
      </c>
      <c r="D2212" s="1">
        <f t="shared" si="161"/>
        <v>1.0990226329718897</v>
      </c>
    </row>
    <row r="2213" spans="1:4" x14ac:dyDescent="0.25">
      <c r="A2213" s="2">
        <v>37201</v>
      </c>
      <c r="B2213" s="1">
        <v>81.134758000000005</v>
      </c>
      <c r="C2213" s="1">
        <f t="shared" si="160"/>
        <v>1.5540653377036171E-2</v>
      </c>
      <c r="D2213" s="1">
        <f t="shared" si="161"/>
        <v>1.3118721580408981</v>
      </c>
    </row>
    <row r="2214" spans="1:4" x14ac:dyDescent="0.25">
      <c r="A2214" s="2">
        <v>37202</v>
      </c>
      <c r="B2214" s="1">
        <v>81.026443</v>
      </c>
      <c r="C2214" s="1">
        <f t="shared" si="160"/>
        <v>-1.3350012087298591E-3</v>
      </c>
      <c r="D2214" s="1">
        <f t="shared" si="161"/>
        <v>-0.15337391934627742</v>
      </c>
    </row>
    <row r="2215" spans="1:4" x14ac:dyDescent="0.25">
      <c r="A2215" s="2">
        <v>37203</v>
      </c>
      <c r="B2215" s="1">
        <v>81.279105999999999</v>
      </c>
      <c r="C2215" s="1">
        <f t="shared" si="160"/>
        <v>3.1182783131674472E-3</v>
      </c>
      <c r="D2215" s="1">
        <f t="shared" si="161"/>
        <v>0.23328665834013593</v>
      </c>
    </row>
    <row r="2216" spans="1:4" x14ac:dyDescent="0.25">
      <c r="A2216" s="2">
        <v>37204</v>
      </c>
      <c r="B2216" s="1">
        <v>81.365729999999999</v>
      </c>
      <c r="C2216" s="1">
        <f t="shared" si="160"/>
        <v>1.0657597538043847E-3</v>
      </c>
      <c r="D2216" s="1">
        <f t="shared" si="161"/>
        <v>5.5074622025540566E-2</v>
      </c>
    </row>
    <row r="2217" spans="1:4" x14ac:dyDescent="0.25">
      <c r="A2217" s="2">
        <v>37207</v>
      </c>
      <c r="B2217" s="1">
        <v>80.867690999999994</v>
      </c>
      <c r="C2217" s="1">
        <f t="shared" si="160"/>
        <v>-6.120992216256226E-3</v>
      </c>
      <c r="D2217" s="1">
        <f t="shared" si="161"/>
        <v>-0.56892251419030859</v>
      </c>
    </row>
    <row r="2218" spans="1:4" x14ac:dyDescent="0.25">
      <c r="A2218" s="2">
        <v>37208</v>
      </c>
      <c r="B2218" s="1">
        <v>82.686690999999996</v>
      </c>
      <c r="C2218" s="1">
        <f t="shared" si="160"/>
        <v>2.2493532058433605E-2</v>
      </c>
      <c r="D2218" s="1">
        <f t="shared" si="161"/>
        <v>1.9155630052723545</v>
      </c>
    </row>
    <row r="2219" spans="1:4" x14ac:dyDescent="0.25">
      <c r="A2219" s="2">
        <v>37209</v>
      </c>
      <c r="B2219" s="1">
        <v>82.766090000000005</v>
      </c>
      <c r="C2219" s="1">
        <f t="shared" si="160"/>
        <v>9.6023917561302975E-4</v>
      </c>
      <c r="D2219" s="1">
        <f t="shared" si="161"/>
        <v>4.5912689225083743E-2</v>
      </c>
    </row>
    <row r="2220" spans="1:4" x14ac:dyDescent="0.25">
      <c r="A2220" s="2">
        <v>37210</v>
      </c>
      <c r="B2220" s="1">
        <v>82.917693999999997</v>
      </c>
      <c r="C2220" s="1">
        <f t="shared" si="160"/>
        <v>1.831716346634133E-3</v>
      </c>
      <c r="D2220" s="1">
        <f t="shared" si="161"/>
        <v>0.12157959150028108</v>
      </c>
    </row>
    <row r="2221" spans="1:4" x14ac:dyDescent="0.25">
      <c r="A2221" s="2">
        <v>37211</v>
      </c>
      <c r="B2221" s="1">
        <v>82.549544999999995</v>
      </c>
      <c r="C2221" s="1">
        <f t="shared" si="160"/>
        <v>-4.4399329291526426E-3</v>
      </c>
      <c r="D2221" s="1">
        <f t="shared" si="161"/>
        <v>-0.4229628114857158</v>
      </c>
    </row>
    <row r="2222" spans="1:4" x14ac:dyDescent="0.25">
      <c r="A2222" s="2">
        <v>37214</v>
      </c>
      <c r="B2222" s="1">
        <v>83.567322000000004</v>
      </c>
      <c r="C2222" s="1">
        <f t="shared" si="160"/>
        <v>1.2329286612058364E-2</v>
      </c>
      <c r="D2222" s="1">
        <f t="shared" si="161"/>
        <v>1.0330419336178325</v>
      </c>
    </row>
    <row r="2223" spans="1:4" x14ac:dyDescent="0.25">
      <c r="A2223" s="2">
        <v>37215</v>
      </c>
      <c r="B2223" s="1">
        <v>82.867165</v>
      </c>
      <c r="C2223" s="1">
        <f t="shared" si="160"/>
        <v>-8.3783587082041991E-3</v>
      </c>
      <c r="D2223" s="1">
        <f t="shared" si="161"/>
        <v>-0.7649206830756714</v>
      </c>
    </row>
    <row r="2224" spans="1:4" x14ac:dyDescent="0.25">
      <c r="A2224" s="2">
        <v>37216</v>
      </c>
      <c r="B2224" s="1">
        <v>82.318588000000005</v>
      </c>
      <c r="C2224" s="1">
        <f t="shared" si="160"/>
        <v>-6.6199561671983652E-3</v>
      </c>
      <c r="D2224" s="1">
        <f t="shared" si="161"/>
        <v>-0.61224557275138125</v>
      </c>
    </row>
    <row r="2225" spans="1:4" x14ac:dyDescent="0.25">
      <c r="A2225" s="2">
        <v>37218</v>
      </c>
      <c r="B2225" s="1">
        <v>83.502364999999998</v>
      </c>
      <c r="C2225" s="1">
        <f t="shared" si="160"/>
        <v>1.4380433736302571E-2</v>
      </c>
      <c r="D2225" s="1">
        <f t="shared" si="161"/>
        <v>1.2111348936667885</v>
      </c>
    </row>
    <row r="2226" spans="1:4" x14ac:dyDescent="0.25">
      <c r="A2226" s="2">
        <v>37221</v>
      </c>
      <c r="B2226" s="1">
        <v>83.682822999999999</v>
      </c>
      <c r="C2226" s="1">
        <f t="shared" si="160"/>
        <v>2.1611124427434068E-3</v>
      </c>
      <c r="D2226" s="1">
        <f t="shared" si="161"/>
        <v>0.15017974655073205</v>
      </c>
    </row>
    <row r="2227" spans="1:4" x14ac:dyDescent="0.25">
      <c r="A2227" s="2">
        <v>37222</v>
      </c>
      <c r="B2227" s="1">
        <v>83.321899000000002</v>
      </c>
      <c r="C2227" s="1">
        <f t="shared" si="160"/>
        <v>-4.3129998135937302E-3</v>
      </c>
      <c r="D2227" s="1">
        <f t="shared" si="161"/>
        <v>-0.41194171309110283</v>
      </c>
    </row>
    <row r="2228" spans="1:4" x14ac:dyDescent="0.25">
      <c r="A2228" s="2">
        <v>37223</v>
      </c>
      <c r="B2228" s="1">
        <v>81.813271</v>
      </c>
      <c r="C2228" s="1">
        <f t="shared" si="160"/>
        <v>-1.8106020363266105E-2</v>
      </c>
      <c r="D2228" s="1">
        <f t="shared" si="161"/>
        <v>-1.6095349177289042</v>
      </c>
    </row>
    <row r="2229" spans="1:4" x14ac:dyDescent="0.25">
      <c r="A2229" s="2">
        <v>37224</v>
      </c>
      <c r="B2229" s="1">
        <v>82.917693999999997</v>
      </c>
      <c r="C2229" s="1">
        <f t="shared" si="160"/>
        <v>1.3499313577133434E-2</v>
      </c>
      <c r="D2229" s="1">
        <f t="shared" si="161"/>
        <v>1.1346307290213293</v>
      </c>
    </row>
    <row r="2230" spans="1:4" x14ac:dyDescent="0.25">
      <c r="A2230" s="2">
        <v>37225</v>
      </c>
      <c r="B2230" s="1">
        <v>82.325774999999993</v>
      </c>
      <c r="C2230" s="1">
        <f t="shared" si="160"/>
        <v>-7.1386331607341171E-3</v>
      </c>
      <c r="D2230" s="1">
        <f t="shared" si="161"/>
        <v>-0.6572802365237872</v>
      </c>
    </row>
    <row r="2231" spans="1:4" x14ac:dyDescent="0.25">
      <c r="A2231" s="2">
        <v>37228</v>
      </c>
      <c r="B2231" s="1">
        <v>81.834923000000003</v>
      </c>
      <c r="C2231" s="1">
        <f t="shared" si="160"/>
        <v>-5.9623125321321257E-3</v>
      </c>
      <c r="D2231" s="1">
        <f t="shared" si="161"/>
        <v>-0.55514498730729311</v>
      </c>
    </row>
    <row r="2232" spans="1:4" x14ac:dyDescent="0.25">
      <c r="A2232" s="2">
        <v>37229</v>
      </c>
      <c r="B2232" s="1">
        <v>83.220862999999994</v>
      </c>
      <c r="C2232" s="1">
        <f t="shared" si="160"/>
        <v>1.6935801357080654E-2</v>
      </c>
      <c r="D2232" s="1">
        <f t="shared" si="161"/>
        <v>1.4330073172577176</v>
      </c>
    </row>
    <row r="2233" spans="1:4" x14ac:dyDescent="0.25">
      <c r="A2233" s="2">
        <v>37230</v>
      </c>
      <c r="B2233" s="1">
        <v>84.743949999999998</v>
      </c>
      <c r="C2233" s="1">
        <f t="shared" si="160"/>
        <v>1.8301744840113036E-2</v>
      </c>
      <c r="D2233" s="1">
        <f t="shared" si="161"/>
        <v>1.5516067659649646</v>
      </c>
    </row>
    <row r="2234" spans="1:4" x14ac:dyDescent="0.25">
      <c r="A2234" s="2">
        <v>37231</v>
      </c>
      <c r="B2234" s="1">
        <v>84.700637999999998</v>
      </c>
      <c r="C2234" s="1">
        <f t="shared" si="160"/>
        <v>-5.1109253226926804E-4</v>
      </c>
      <c r="D2234" s="1">
        <f t="shared" si="161"/>
        <v>-8.1837200567534935E-2</v>
      </c>
    </row>
    <row r="2235" spans="1:4" x14ac:dyDescent="0.25">
      <c r="A2235" s="2">
        <v>37232</v>
      </c>
      <c r="B2235" s="1">
        <v>84.137566000000007</v>
      </c>
      <c r="C2235" s="1">
        <f t="shared" si="160"/>
        <v>-6.6477893590363643E-3</v>
      </c>
      <c r="D2235" s="1">
        <f t="shared" si="161"/>
        <v>-0.61466221827790157</v>
      </c>
    </row>
    <row r="2236" spans="1:4" x14ac:dyDescent="0.25">
      <c r="A2236" s="2">
        <v>37235</v>
      </c>
      <c r="B2236" s="1">
        <v>82.563980000000001</v>
      </c>
      <c r="C2236" s="1">
        <f t="shared" si="160"/>
        <v>-1.8702537698796824E-2</v>
      </c>
      <c r="D2236" s="1">
        <f t="shared" si="161"/>
        <v>-1.6613281493062475</v>
      </c>
    </row>
    <row r="2237" spans="1:4" x14ac:dyDescent="0.25">
      <c r="A2237" s="2">
        <v>37236</v>
      </c>
      <c r="B2237" s="1">
        <v>82.397980000000004</v>
      </c>
      <c r="C2237" s="1">
        <f t="shared" si="160"/>
        <v>-2.0105619908342212E-3</v>
      </c>
      <c r="D2237" s="1">
        <f t="shared" si="161"/>
        <v>-0.21203017952180508</v>
      </c>
    </row>
    <row r="2238" spans="1:4" x14ac:dyDescent="0.25">
      <c r="A2238" s="2">
        <v>37237</v>
      </c>
      <c r="B2238" s="1">
        <v>82.491814000000005</v>
      </c>
      <c r="C2238" s="1">
        <f t="shared" si="160"/>
        <v>1.1387900528629594E-3</v>
      </c>
      <c r="D2238" s="1">
        <f t="shared" si="161"/>
        <v>6.1415552902156494E-2</v>
      </c>
    </row>
    <row r="2239" spans="1:4" x14ac:dyDescent="0.25">
      <c r="A2239" s="2">
        <v>37238</v>
      </c>
      <c r="B2239" s="1">
        <v>80.889342999999997</v>
      </c>
      <c r="C2239" s="1">
        <f t="shared" si="160"/>
        <v>-1.9425818421207323E-2</v>
      </c>
      <c r="D2239" s="1">
        <f t="shared" si="161"/>
        <v>-1.7241277424109578</v>
      </c>
    </row>
    <row r="2240" spans="1:4" x14ac:dyDescent="0.25">
      <c r="A2240" s="2">
        <v>37239</v>
      </c>
      <c r="B2240" s="1">
        <v>81.661689999999993</v>
      </c>
      <c r="C2240" s="1">
        <f t="shared" si="160"/>
        <v>9.5481922754644746E-3</v>
      </c>
      <c r="D2240" s="1">
        <f t="shared" si="161"/>
        <v>0.79157055561422129</v>
      </c>
    </row>
    <row r="2241" spans="1:4" x14ac:dyDescent="0.25">
      <c r="A2241" s="2">
        <v>37242</v>
      </c>
      <c r="B2241" s="1">
        <v>82.506225999999998</v>
      </c>
      <c r="C2241" s="1">
        <f t="shared" si="160"/>
        <v>1.0341887364809682E-2</v>
      </c>
      <c r="D2241" s="1">
        <f t="shared" si="161"/>
        <v>0.86048394859664457</v>
      </c>
    </row>
    <row r="2242" spans="1:4" x14ac:dyDescent="0.25">
      <c r="A2242" s="2">
        <v>37243</v>
      </c>
      <c r="B2242" s="1">
        <v>82.997062999999997</v>
      </c>
      <c r="C2242" s="1">
        <f t="shared" si="160"/>
        <v>5.9490904359144857E-3</v>
      </c>
      <c r="D2242" s="1">
        <f t="shared" si="161"/>
        <v>0.47907483429472697</v>
      </c>
    </row>
    <row r="2243" spans="1:4" x14ac:dyDescent="0.25">
      <c r="A2243" s="2">
        <v>37244</v>
      </c>
      <c r="B2243" s="1">
        <v>83.581778999999997</v>
      </c>
      <c r="C2243" s="1">
        <f t="shared" si="160"/>
        <v>7.0450203762029541E-3</v>
      </c>
      <c r="D2243" s="1">
        <f t="shared" si="161"/>
        <v>0.57423007926242597</v>
      </c>
    </row>
    <row r="2244" spans="1:4" x14ac:dyDescent="0.25">
      <c r="A2244" s="2">
        <v>37245</v>
      </c>
      <c r="B2244" s="1">
        <v>82.758872999999994</v>
      </c>
      <c r="C2244" s="1">
        <f t="shared" ref="C2244:C2307" si="162">(B2244-B2243)/B2243</f>
        <v>-9.8455190813778112E-3</v>
      </c>
      <c r="D2244" s="1">
        <f t="shared" ref="D2244:D2307" si="163">(C2244-$L$3)/$L$4</f>
        <v>-0.89230839243918092</v>
      </c>
    </row>
    <row r="2245" spans="1:4" x14ac:dyDescent="0.25">
      <c r="A2245" s="2">
        <v>37246</v>
      </c>
      <c r="B2245" s="1">
        <v>83.260802999999996</v>
      </c>
      <c r="C2245" s="1">
        <f t="shared" si="162"/>
        <v>6.0649690094257518E-3</v>
      </c>
      <c r="D2245" s="1">
        <f t="shared" si="163"/>
        <v>0.48913611069901036</v>
      </c>
    </row>
    <row r="2246" spans="1:4" x14ac:dyDescent="0.25">
      <c r="A2246" s="2">
        <v>37249</v>
      </c>
      <c r="B2246" s="1">
        <v>83.101471000000004</v>
      </c>
      <c r="C2246" s="1">
        <f t="shared" si="162"/>
        <v>-1.9136495716957239E-3</v>
      </c>
      <c r="D2246" s="1">
        <f t="shared" si="163"/>
        <v>-0.20361565899040257</v>
      </c>
    </row>
    <row r="2247" spans="1:4" x14ac:dyDescent="0.25">
      <c r="A2247" s="2">
        <v>37251</v>
      </c>
      <c r="B2247" s="1">
        <v>83.557816000000003</v>
      </c>
      <c r="C2247" s="1">
        <f t="shared" si="162"/>
        <v>5.4914190387796973E-3</v>
      </c>
      <c r="D2247" s="1">
        <f t="shared" si="163"/>
        <v>0.43933704421518344</v>
      </c>
    </row>
    <row r="2248" spans="1:4" x14ac:dyDescent="0.25">
      <c r="A2248" s="2">
        <v>37252</v>
      </c>
      <c r="B2248" s="1">
        <v>84.064803999999995</v>
      </c>
      <c r="C2248" s="1">
        <f t="shared" si="162"/>
        <v>6.0675113863674062E-3</v>
      </c>
      <c r="D2248" s="1">
        <f t="shared" si="163"/>
        <v>0.48935685519351668</v>
      </c>
    </row>
    <row r="2249" spans="1:4" x14ac:dyDescent="0.25">
      <c r="A2249" s="2">
        <v>37253</v>
      </c>
      <c r="B2249" s="1">
        <v>84.021393000000003</v>
      </c>
      <c r="C2249" s="1">
        <f t="shared" si="162"/>
        <v>-5.1639922933730833E-4</v>
      </c>
      <c r="D2249" s="1">
        <f t="shared" si="163"/>
        <v>-8.2297960001980017E-2</v>
      </c>
    </row>
    <row r="2250" spans="1:4" x14ac:dyDescent="0.25">
      <c r="A2250" s="2">
        <v>37256</v>
      </c>
      <c r="B2250" s="1">
        <v>82.790024000000003</v>
      </c>
      <c r="C2250" s="1">
        <f t="shared" si="162"/>
        <v>-1.4655422339879568E-2</v>
      </c>
      <c r="D2250" s="1">
        <f t="shared" si="163"/>
        <v>-1.3099331930840075</v>
      </c>
    </row>
    <row r="2251" spans="1:4" x14ac:dyDescent="0.25">
      <c r="A2251" s="2">
        <v>37258</v>
      </c>
      <c r="B2251" s="1">
        <v>83.680931000000001</v>
      </c>
      <c r="C2251" s="1">
        <f t="shared" si="162"/>
        <v>1.0761042900531089E-2</v>
      </c>
      <c r="D2251" s="1">
        <f t="shared" si="163"/>
        <v>0.89687755936946389</v>
      </c>
    </row>
    <row r="2252" spans="1:4" x14ac:dyDescent="0.25">
      <c r="A2252" s="2">
        <v>37259</v>
      </c>
      <c r="B2252" s="1">
        <v>84.629807</v>
      </c>
      <c r="C2252" s="1">
        <f t="shared" si="162"/>
        <v>1.1339214187279997E-2</v>
      </c>
      <c r="D2252" s="1">
        <f t="shared" si="163"/>
        <v>0.94707787638005758</v>
      </c>
    </row>
    <row r="2253" spans="1:4" x14ac:dyDescent="0.25">
      <c r="A2253" s="2">
        <v>37260</v>
      </c>
      <c r="B2253" s="1">
        <v>85.194777999999999</v>
      </c>
      <c r="C2253" s="1">
        <f t="shared" si="162"/>
        <v>6.6757921355061096E-3</v>
      </c>
      <c r="D2253" s="1">
        <f t="shared" si="163"/>
        <v>0.54217145726396787</v>
      </c>
    </row>
    <row r="2254" spans="1:4" x14ac:dyDescent="0.25">
      <c r="A2254" s="2">
        <v>37263</v>
      </c>
      <c r="B2254" s="1">
        <v>84.593566999999993</v>
      </c>
      <c r="C2254" s="1">
        <f t="shared" si="162"/>
        <v>-7.0568996611506682E-3</v>
      </c>
      <c r="D2254" s="1">
        <f t="shared" si="163"/>
        <v>-0.65018364130449491</v>
      </c>
    </row>
    <row r="2255" spans="1:4" x14ac:dyDescent="0.25">
      <c r="A2255" s="2">
        <v>37264</v>
      </c>
      <c r="B2255" s="1">
        <v>84.398003000000003</v>
      </c>
      <c r="C2255" s="1">
        <f t="shared" si="162"/>
        <v>-2.311806995914835E-3</v>
      </c>
      <c r="D2255" s="1">
        <f t="shared" si="163"/>
        <v>-0.23818608712133321</v>
      </c>
    </row>
    <row r="2256" spans="1:4" x14ac:dyDescent="0.25">
      <c r="A2256" s="2">
        <v>37265</v>
      </c>
      <c r="B2256" s="1">
        <v>83.709900000000005</v>
      </c>
      <c r="C2256" s="1">
        <f t="shared" si="162"/>
        <v>-8.1530720578779341E-3</v>
      </c>
      <c r="D2256" s="1">
        <f t="shared" si="163"/>
        <v>-0.74535993780202237</v>
      </c>
    </row>
    <row r="2257" spans="1:4" x14ac:dyDescent="0.25">
      <c r="A2257" s="2">
        <v>37266</v>
      </c>
      <c r="B2257" s="1">
        <v>84.079329999999999</v>
      </c>
      <c r="C2257" s="1">
        <f t="shared" si="162"/>
        <v>4.4132175525235856E-3</v>
      </c>
      <c r="D2257" s="1">
        <f t="shared" si="163"/>
        <v>0.34572109051450051</v>
      </c>
    </row>
    <row r="2258" spans="1:4" x14ac:dyDescent="0.25">
      <c r="A2258" s="2">
        <v>37267</v>
      </c>
      <c r="B2258" s="1">
        <v>83.253563</v>
      </c>
      <c r="C2258" s="1">
        <f t="shared" si="162"/>
        <v>-9.8212842561899456E-3</v>
      </c>
      <c r="D2258" s="1">
        <f t="shared" si="163"/>
        <v>-0.89020417880040237</v>
      </c>
    </row>
    <row r="2259" spans="1:4" x14ac:dyDescent="0.25">
      <c r="A2259" s="2">
        <v>37270</v>
      </c>
      <c r="B2259" s="1">
        <v>82.732071000000005</v>
      </c>
      <c r="C2259" s="1">
        <f t="shared" si="162"/>
        <v>-6.2639000807688553E-3</v>
      </c>
      <c r="D2259" s="1">
        <f t="shared" si="163"/>
        <v>-0.58133063660361783</v>
      </c>
    </row>
    <row r="2260" spans="1:4" x14ac:dyDescent="0.25">
      <c r="A2260" s="2">
        <v>37271</v>
      </c>
      <c r="B2260" s="1">
        <v>83.405700999999993</v>
      </c>
      <c r="C2260" s="1">
        <f t="shared" si="162"/>
        <v>8.1423079569709865E-3</v>
      </c>
      <c r="D2260" s="1">
        <f t="shared" si="163"/>
        <v>0.66950320276201092</v>
      </c>
    </row>
    <row r="2261" spans="1:4" x14ac:dyDescent="0.25">
      <c r="A2261" s="2">
        <v>37272</v>
      </c>
      <c r="B2261" s="1">
        <v>81.718018000000001</v>
      </c>
      <c r="C2261" s="1">
        <f t="shared" si="162"/>
        <v>-2.0234624009694408E-2</v>
      </c>
      <c r="D2261" s="1">
        <f t="shared" si="163"/>
        <v>-1.7943531200327014</v>
      </c>
    </row>
    <row r="2262" spans="1:4" x14ac:dyDescent="0.25">
      <c r="A2262" s="2">
        <v>37273</v>
      </c>
      <c r="B2262" s="1">
        <v>82.333693999999994</v>
      </c>
      <c r="C2262" s="1">
        <f t="shared" si="162"/>
        <v>7.5341523824035165E-3</v>
      </c>
      <c r="D2262" s="1">
        <f t="shared" si="163"/>
        <v>0.61669946910253337</v>
      </c>
    </row>
    <row r="2263" spans="1:4" x14ac:dyDescent="0.25">
      <c r="A2263" s="2">
        <v>37274</v>
      </c>
      <c r="B2263" s="1">
        <v>81.957092000000003</v>
      </c>
      <c r="C2263" s="1">
        <f t="shared" si="162"/>
        <v>-4.574093323202421E-3</v>
      </c>
      <c r="D2263" s="1">
        <f t="shared" si="163"/>
        <v>-0.43461142577342238</v>
      </c>
    </row>
    <row r="2264" spans="1:4" x14ac:dyDescent="0.25">
      <c r="A2264" s="2">
        <v>37278</v>
      </c>
      <c r="B2264" s="1">
        <v>81.392066999999997</v>
      </c>
      <c r="C2264" s="1">
        <f t="shared" si="162"/>
        <v>-6.8941562738707917E-3</v>
      </c>
      <c r="D2264" s="1">
        <f t="shared" si="163"/>
        <v>-0.63605327921272325</v>
      </c>
    </row>
    <row r="2265" spans="1:4" x14ac:dyDescent="0.25">
      <c r="A2265" s="2">
        <v>37279</v>
      </c>
      <c r="B2265" s="1">
        <v>82.015029999999996</v>
      </c>
      <c r="C2265" s="1">
        <f t="shared" si="162"/>
        <v>7.6538540297790766E-3</v>
      </c>
      <c r="D2265" s="1">
        <f t="shared" si="163"/>
        <v>0.62709268782969074</v>
      </c>
    </row>
    <row r="2266" spans="1:4" x14ac:dyDescent="0.25">
      <c r="A2266" s="2">
        <v>37280</v>
      </c>
      <c r="B2266" s="1">
        <v>82.268517000000003</v>
      </c>
      <c r="C2266" s="1">
        <f t="shared" si="162"/>
        <v>3.0907383683211101E-3</v>
      </c>
      <c r="D2266" s="1">
        <f t="shared" si="163"/>
        <v>0.23089547428546878</v>
      </c>
    </row>
    <row r="2267" spans="1:4" x14ac:dyDescent="0.25">
      <c r="A2267" s="2">
        <v>37281</v>
      </c>
      <c r="B2267" s="1">
        <v>82.246796000000003</v>
      </c>
      <c r="C2267" s="1">
        <f t="shared" si="162"/>
        <v>-2.6402566610018551E-4</v>
      </c>
      <c r="D2267" s="1">
        <f t="shared" si="163"/>
        <v>-6.0385365637710332E-2</v>
      </c>
    </row>
    <row r="2268" spans="1:4" x14ac:dyDescent="0.25">
      <c r="A2268" s="2">
        <v>37284</v>
      </c>
      <c r="B2268" s="1">
        <v>82.471321000000003</v>
      </c>
      <c r="C2268" s="1">
        <f t="shared" si="162"/>
        <v>2.7298935754287604E-3</v>
      </c>
      <c r="D2268" s="1">
        <f t="shared" si="163"/>
        <v>0.19956475377065902</v>
      </c>
    </row>
    <row r="2269" spans="1:4" x14ac:dyDescent="0.25">
      <c r="A2269" s="2">
        <v>37285</v>
      </c>
      <c r="B2269" s="1">
        <v>79.878219999999999</v>
      </c>
      <c r="C2269" s="1">
        <f t="shared" si="162"/>
        <v>-3.1442457433172484E-2</v>
      </c>
      <c r="D2269" s="1">
        <f t="shared" si="163"/>
        <v>-2.7674847918323633</v>
      </c>
    </row>
    <row r="2270" spans="1:4" x14ac:dyDescent="0.25">
      <c r="A2270" s="2">
        <v>37286</v>
      </c>
      <c r="B2270" s="1">
        <v>81.029929999999993</v>
      </c>
      <c r="C2270" s="1">
        <f t="shared" si="162"/>
        <v>1.4418323292632138E-2</v>
      </c>
      <c r="D2270" s="1">
        <f t="shared" si="163"/>
        <v>1.2144246933900338</v>
      </c>
    </row>
    <row r="2271" spans="1:4" x14ac:dyDescent="0.25">
      <c r="A2271" s="2">
        <v>37287</v>
      </c>
      <c r="B2271" s="1">
        <v>81.978790000000004</v>
      </c>
      <c r="C2271" s="1">
        <f t="shared" si="162"/>
        <v>1.1709994072560726E-2</v>
      </c>
      <c r="D2271" s="1">
        <f t="shared" si="163"/>
        <v>0.9792712215164231</v>
      </c>
    </row>
    <row r="2272" spans="1:4" x14ac:dyDescent="0.25">
      <c r="A2272" s="2">
        <v>37288</v>
      </c>
      <c r="B2272" s="1">
        <v>81.594893999999996</v>
      </c>
      <c r="C2272" s="1">
        <f t="shared" si="162"/>
        <v>-4.6828698008351561E-3</v>
      </c>
      <c r="D2272" s="1">
        <f t="shared" si="163"/>
        <v>-0.44405605539376281</v>
      </c>
    </row>
    <row r="2273" spans="1:4" x14ac:dyDescent="0.25">
      <c r="A2273" s="2">
        <v>37291</v>
      </c>
      <c r="B2273" s="1">
        <v>79.566802999999993</v>
      </c>
      <c r="C2273" s="1">
        <f t="shared" si="162"/>
        <v>-2.485561167589731E-2</v>
      </c>
      <c r="D2273" s="1">
        <f t="shared" si="163"/>
        <v>-2.1955751299492414</v>
      </c>
    </row>
    <row r="2274" spans="1:4" x14ac:dyDescent="0.25">
      <c r="A2274" s="2">
        <v>37292</v>
      </c>
      <c r="B2274" s="1">
        <v>79.074264999999997</v>
      </c>
      <c r="C2274" s="1">
        <f t="shared" si="162"/>
        <v>-6.1902449442388201E-3</v>
      </c>
      <c r="D2274" s="1">
        <f t="shared" si="163"/>
        <v>-0.57493545357047604</v>
      </c>
    </row>
    <row r="2275" spans="1:4" x14ac:dyDescent="0.25">
      <c r="A2275" s="2">
        <v>37293</v>
      </c>
      <c r="B2275" s="1">
        <v>78.733825999999993</v>
      </c>
      <c r="C2275" s="1">
        <f t="shared" si="162"/>
        <v>-4.3053071691529915E-3</v>
      </c>
      <c r="D2275" s="1">
        <f t="shared" si="163"/>
        <v>-0.41127379132046915</v>
      </c>
    </row>
    <row r="2276" spans="1:4" x14ac:dyDescent="0.25">
      <c r="A2276" s="2">
        <v>37294</v>
      </c>
      <c r="B2276" s="1">
        <v>78.241264000000001</v>
      </c>
      <c r="C2276" s="1">
        <f t="shared" si="162"/>
        <v>-6.2560404469610359E-3</v>
      </c>
      <c r="D2276" s="1">
        <f t="shared" si="163"/>
        <v>-0.58064821580932635</v>
      </c>
    </row>
    <row r="2277" spans="1:4" x14ac:dyDescent="0.25">
      <c r="A2277" s="2">
        <v>37295</v>
      </c>
      <c r="B2277" s="1">
        <v>79.740654000000006</v>
      </c>
      <c r="C2277" s="1">
        <f t="shared" si="162"/>
        <v>1.9163673020415484E-2</v>
      </c>
      <c r="D2277" s="1">
        <f t="shared" si="163"/>
        <v>1.6264445672934456</v>
      </c>
    </row>
    <row r="2278" spans="1:4" x14ac:dyDescent="0.25">
      <c r="A2278" s="2">
        <v>37298</v>
      </c>
      <c r="B2278" s="1">
        <v>80.718491</v>
      </c>
      <c r="C2278" s="1">
        <f t="shared" si="162"/>
        <v>1.2262716079554524E-2</v>
      </c>
      <c r="D2278" s="1">
        <f t="shared" si="163"/>
        <v>1.0272618786205527</v>
      </c>
    </row>
    <row r="2279" spans="1:4" x14ac:dyDescent="0.25">
      <c r="A2279" s="2">
        <v>37299</v>
      </c>
      <c r="B2279" s="1">
        <v>80.464957999999996</v>
      </c>
      <c r="C2279" s="1">
        <f t="shared" si="162"/>
        <v>-3.1409531677197046E-3</v>
      </c>
      <c r="D2279" s="1">
        <f t="shared" si="163"/>
        <v>-0.31017755682363457</v>
      </c>
    </row>
    <row r="2280" spans="1:4" x14ac:dyDescent="0.25">
      <c r="A2280" s="2">
        <v>37300</v>
      </c>
      <c r="B2280" s="1">
        <v>81.319655999999995</v>
      </c>
      <c r="C2280" s="1">
        <f t="shared" si="162"/>
        <v>1.0621990258169265E-2</v>
      </c>
      <c r="D2280" s="1">
        <f t="shared" si="163"/>
        <v>0.88480417058709115</v>
      </c>
    </row>
    <row r="2281" spans="1:4" x14ac:dyDescent="0.25">
      <c r="A2281" s="2">
        <v>37301</v>
      </c>
      <c r="B2281" s="1">
        <v>81.167541999999997</v>
      </c>
      <c r="C2281" s="1">
        <f t="shared" si="162"/>
        <v>-1.8705686605461961E-3</v>
      </c>
      <c r="D2281" s="1">
        <f t="shared" si="163"/>
        <v>-0.19987511454210877</v>
      </c>
    </row>
    <row r="2282" spans="1:4" x14ac:dyDescent="0.25">
      <c r="A2282" s="2">
        <v>37302</v>
      </c>
      <c r="B2282" s="1">
        <v>80.320068000000006</v>
      </c>
      <c r="C2282" s="1">
        <f t="shared" si="162"/>
        <v>-1.0441045510531675E-2</v>
      </c>
      <c r="D2282" s="1">
        <f t="shared" si="163"/>
        <v>-0.94401558755053916</v>
      </c>
    </row>
    <row r="2283" spans="1:4" x14ac:dyDescent="0.25">
      <c r="A2283" s="2">
        <v>37306</v>
      </c>
      <c r="B2283" s="1">
        <v>78.777275000000003</v>
      </c>
      <c r="C2283" s="1">
        <f t="shared" si="162"/>
        <v>-1.9208063917475805E-2</v>
      </c>
      <c r="D2283" s="1">
        <f t="shared" si="163"/>
        <v>-1.705220983517284</v>
      </c>
    </row>
    <row r="2284" spans="1:4" x14ac:dyDescent="0.25">
      <c r="A2284" s="2">
        <v>37307</v>
      </c>
      <c r="B2284" s="1">
        <v>80.102767999999998</v>
      </c>
      <c r="C2284" s="1">
        <f t="shared" si="162"/>
        <v>1.6825829530153137E-2</v>
      </c>
      <c r="D2284" s="1">
        <f t="shared" si="163"/>
        <v>1.4234589002046361</v>
      </c>
    </row>
    <row r="2285" spans="1:4" x14ac:dyDescent="0.25">
      <c r="A2285" s="2">
        <v>37308</v>
      </c>
      <c r="B2285" s="1">
        <v>78.444068999999999</v>
      </c>
      <c r="C2285" s="1">
        <f t="shared" si="162"/>
        <v>-2.0707137111666336E-2</v>
      </c>
      <c r="D2285" s="1">
        <f t="shared" si="163"/>
        <v>-1.8353795564094202</v>
      </c>
    </row>
    <row r="2286" spans="1:4" x14ac:dyDescent="0.25">
      <c r="A2286" s="2">
        <v>37309</v>
      </c>
      <c r="B2286" s="1">
        <v>79.414680000000004</v>
      </c>
      <c r="C2286" s="1">
        <f t="shared" si="162"/>
        <v>1.2373287265350873E-2</v>
      </c>
      <c r="D2286" s="1">
        <f t="shared" si="163"/>
        <v>1.036862335624265</v>
      </c>
    </row>
    <row r="2287" spans="1:4" x14ac:dyDescent="0.25">
      <c r="A2287" s="2">
        <v>37312</v>
      </c>
      <c r="B2287" s="1">
        <v>80.725700000000003</v>
      </c>
      <c r="C2287" s="1">
        <f t="shared" si="162"/>
        <v>1.6508534694089295E-2</v>
      </c>
      <c r="D2287" s="1">
        <f t="shared" si="163"/>
        <v>1.3959094495119269</v>
      </c>
    </row>
    <row r="2288" spans="1:4" x14ac:dyDescent="0.25">
      <c r="A2288" s="2">
        <v>37313</v>
      </c>
      <c r="B2288" s="1">
        <v>80.559134999999998</v>
      </c>
      <c r="C2288" s="1">
        <f t="shared" si="162"/>
        <v>-2.0633453782377313E-3</v>
      </c>
      <c r="D2288" s="1">
        <f t="shared" si="163"/>
        <v>-0.21661315145638324</v>
      </c>
    </row>
    <row r="2289" spans="1:4" x14ac:dyDescent="0.25">
      <c r="A2289" s="2">
        <v>37314</v>
      </c>
      <c r="B2289" s="1">
        <v>80.870552000000004</v>
      </c>
      <c r="C2289" s="1">
        <f t="shared" si="162"/>
        <v>3.8656944367638237E-3</v>
      </c>
      <c r="D2289" s="1">
        <f t="shared" si="163"/>
        <v>0.29818183249232766</v>
      </c>
    </row>
    <row r="2290" spans="1:4" x14ac:dyDescent="0.25">
      <c r="A2290" s="2">
        <v>37315</v>
      </c>
      <c r="B2290" s="1">
        <v>80.508414999999999</v>
      </c>
      <c r="C2290" s="1">
        <f t="shared" si="162"/>
        <v>-4.4779835310139113E-3</v>
      </c>
      <c r="D2290" s="1">
        <f t="shared" si="163"/>
        <v>-0.42626659415299506</v>
      </c>
    </row>
    <row r="2291" spans="1:4" x14ac:dyDescent="0.25">
      <c r="A2291" s="2">
        <v>37316</v>
      </c>
      <c r="B2291" s="1">
        <v>82.384422000000001</v>
      </c>
      <c r="C2291" s="1">
        <f t="shared" si="162"/>
        <v>2.3301998927689749E-2</v>
      </c>
      <c r="D2291" s="1">
        <f t="shared" si="163"/>
        <v>1.9857589732482706</v>
      </c>
    </row>
    <row r="2292" spans="1:4" x14ac:dyDescent="0.25">
      <c r="A2292" s="2">
        <v>37319</v>
      </c>
      <c r="B2292" s="1">
        <v>83.840309000000005</v>
      </c>
      <c r="C2292" s="1">
        <f t="shared" si="162"/>
        <v>1.7671872480940681E-2</v>
      </c>
      <c r="D2292" s="1">
        <f t="shared" si="163"/>
        <v>1.4969174501318268</v>
      </c>
    </row>
    <row r="2293" spans="1:4" x14ac:dyDescent="0.25">
      <c r="A2293" s="2">
        <v>37320</v>
      </c>
      <c r="B2293" s="1">
        <v>83.572295999999994</v>
      </c>
      <c r="C2293" s="1">
        <f t="shared" si="162"/>
        <v>-3.1967081609874611E-3</v>
      </c>
      <c r="D2293" s="1">
        <f t="shared" si="163"/>
        <v>-0.31501854149567421</v>
      </c>
    </row>
    <row r="2294" spans="1:4" x14ac:dyDescent="0.25">
      <c r="A2294" s="2">
        <v>37321</v>
      </c>
      <c r="B2294" s="1">
        <v>84.564621000000002</v>
      </c>
      <c r="C2294" s="1">
        <f t="shared" si="162"/>
        <v>1.1873851114489043E-2</v>
      </c>
      <c r="D2294" s="1">
        <f t="shared" si="163"/>
        <v>0.99349827781918953</v>
      </c>
    </row>
    <row r="2295" spans="1:4" x14ac:dyDescent="0.25">
      <c r="A2295" s="2">
        <v>37322</v>
      </c>
      <c r="B2295" s="1">
        <v>84.383521999999999</v>
      </c>
      <c r="C2295" s="1">
        <f t="shared" si="162"/>
        <v>-2.1415456943868197E-3</v>
      </c>
      <c r="D2295" s="1">
        <f t="shared" si="163"/>
        <v>-0.22340297438772808</v>
      </c>
    </row>
    <row r="2296" spans="1:4" x14ac:dyDescent="0.25">
      <c r="A2296" s="2">
        <v>37323</v>
      </c>
      <c r="B2296" s="1">
        <v>84.738472000000002</v>
      </c>
      <c r="C2296" s="1">
        <f t="shared" si="162"/>
        <v>4.2063899631968708E-3</v>
      </c>
      <c r="D2296" s="1">
        <f t="shared" si="163"/>
        <v>0.32776307220971551</v>
      </c>
    </row>
    <row r="2297" spans="1:4" x14ac:dyDescent="0.25">
      <c r="A2297" s="2">
        <v>37326</v>
      </c>
      <c r="B2297" s="1">
        <v>84.919524999999993</v>
      </c>
      <c r="C2297" s="1">
        <f t="shared" si="162"/>
        <v>2.1366092133451669E-3</v>
      </c>
      <c r="D2297" s="1">
        <f t="shared" si="163"/>
        <v>0.14805222844015326</v>
      </c>
    </row>
    <row r="2298" spans="1:4" x14ac:dyDescent="0.25">
      <c r="A2298" s="2">
        <v>37327</v>
      </c>
      <c r="B2298" s="1">
        <v>84.868827999999993</v>
      </c>
      <c r="C2298" s="1">
        <f t="shared" si="162"/>
        <v>-5.9700051313286962E-4</v>
      </c>
      <c r="D2298" s="1">
        <f t="shared" si="163"/>
        <v>-8.9296249420242363E-2</v>
      </c>
    </row>
    <row r="2299" spans="1:4" x14ac:dyDescent="0.25">
      <c r="A2299" s="2">
        <v>37328</v>
      </c>
      <c r="B2299" s="1">
        <v>84.050353999999999</v>
      </c>
      <c r="C2299" s="1">
        <f t="shared" si="162"/>
        <v>-9.6439884853835242E-3</v>
      </c>
      <c r="D2299" s="1">
        <f t="shared" si="163"/>
        <v>-0.87481029103200958</v>
      </c>
    </row>
    <row r="2300" spans="1:4" x14ac:dyDescent="0.25">
      <c r="A2300" s="2">
        <v>37329</v>
      </c>
      <c r="B2300" s="1">
        <v>83.934464000000006</v>
      </c>
      <c r="C2300" s="1">
        <f t="shared" si="162"/>
        <v>-1.3788163224154079E-3</v>
      </c>
      <c r="D2300" s="1">
        <f t="shared" si="163"/>
        <v>-0.15717821168538312</v>
      </c>
    </row>
    <row r="2301" spans="1:4" x14ac:dyDescent="0.25">
      <c r="A2301" s="2">
        <v>37330</v>
      </c>
      <c r="B2301" s="1">
        <v>84.734215000000006</v>
      </c>
      <c r="C2301" s="1">
        <f t="shared" si="162"/>
        <v>9.5282791107119055E-3</v>
      </c>
      <c r="D2301" s="1">
        <f t="shared" si="163"/>
        <v>0.78984157459047621</v>
      </c>
    </row>
    <row r="2302" spans="1:4" x14ac:dyDescent="0.25">
      <c r="A2302" s="2">
        <v>37333</v>
      </c>
      <c r="B2302" s="1">
        <v>84.748733999999999</v>
      </c>
      <c r="C2302" s="1">
        <f t="shared" si="162"/>
        <v>1.7134754833089376E-4</v>
      </c>
      <c r="D2302" s="1">
        <f t="shared" si="163"/>
        <v>-2.2583638220117119E-2</v>
      </c>
    </row>
    <row r="2303" spans="1:4" x14ac:dyDescent="0.25">
      <c r="A2303" s="2">
        <v>37334</v>
      </c>
      <c r="B2303" s="1">
        <v>85.315346000000005</v>
      </c>
      <c r="C2303" s="1">
        <f t="shared" si="162"/>
        <v>6.6857871882783091E-3</v>
      </c>
      <c r="D2303" s="1">
        <f t="shared" si="163"/>
        <v>0.54303928800755841</v>
      </c>
    </row>
    <row r="2304" spans="1:4" x14ac:dyDescent="0.25">
      <c r="A2304" s="2">
        <v>37335</v>
      </c>
      <c r="B2304" s="1">
        <v>83.709975999999997</v>
      </c>
      <c r="C2304" s="1">
        <f t="shared" si="162"/>
        <v>-1.8816896083384667E-2</v>
      </c>
      <c r="D2304" s="1">
        <f t="shared" si="163"/>
        <v>-1.6712574337427164</v>
      </c>
    </row>
    <row r="2305" spans="1:4" x14ac:dyDescent="0.25">
      <c r="A2305" s="2">
        <v>37336</v>
      </c>
      <c r="B2305" s="1">
        <v>83.746314999999996</v>
      </c>
      <c r="C2305" s="1">
        <f t="shared" si="162"/>
        <v>4.3410596605592293E-4</v>
      </c>
      <c r="D2305" s="1">
        <f t="shared" si="163"/>
        <v>2.3063182288302184E-4</v>
      </c>
    </row>
    <row r="2306" spans="1:4" x14ac:dyDescent="0.25">
      <c r="A2306" s="2">
        <v>37337</v>
      </c>
      <c r="B2306" s="1">
        <v>83.564728000000002</v>
      </c>
      <c r="C2306" s="1">
        <f t="shared" si="162"/>
        <v>-2.1682983902037156E-3</v>
      </c>
      <c r="D2306" s="1">
        <f t="shared" si="163"/>
        <v>-0.2257258047351981</v>
      </c>
    </row>
    <row r="2307" spans="1:4" x14ac:dyDescent="0.25">
      <c r="A2307" s="2">
        <v>37340</v>
      </c>
      <c r="B2307" s="1">
        <v>82.525954999999996</v>
      </c>
      <c r="C2307" s="1">
        <f t="shared" si="162"/>
        <v>-1.2430759063800293E-2</v>
      </c>
      <c r="D2307" s="1">
        <f t="shared" si="163"/>
        <v>-1.1167745145737307</v>
      </c>
    </row>
    <row r="2308" spans="1:4" x14ac:dyDescent="0.25">
      <c r="A2308" s="2">
        <v>37341</v>
      </c>
      <c r="B2308" s="1">
        <v>83.005363000000003</v>
      </c>
      <c r="C2308" s="1">
        <f t="shared" ref="C2308:C2371" si="164">(B2308-B2307)/B2307</f>
        <v>5.8091784578561557E-3</v>
      </c>
      <c r="D2308" s="1">
        <f t="shared" ref="D2308:D2371" si="165">(C2308-$L$3)/$L$4</f>
        <v>0.46692683280609953</v>
      </c>
    </row>
    <row r="2309" spans="1:4" x14ac:dyDescent="0.25">
      <c r="A2309" s="2">
        <v>37342</v>
      </c>
      <c r="B2309" s="1">
        <v>83.223297000000002</v>
      </c>
      <c r="C2309" s="1">
        <f t="shared" si="164"/>
        <v>2.6255411954526314E-3</v>
      </c>
      <c r="D2309" s="1">
        <f t="shared" si="165"/>
        <v>0.19050425098251791</v>
      </c>
    </row>
    <row r="2310" spans="1:4" x14ac:dyDescent="0.25">
      <c r="A2310" s="2">
        <v>37343</v>
      </c>
      <c r="B2310" s="1">
        <v>83.186981000000003</v>
      </c>
      <c r="C2310" s="1">
        <f t="shared" si="164"/>
        <v>-4.3636819627560956E-4</v>
      </c>
      <c r="D2310" s="1">
        <f t="shared" si="165"/>
        <v>-7.5349183190572294E-2</v>
      </c>
    </row>
    <row r="2311" spans="1:4" x14ac:dyDescent="0.25">
      <c r="A2311" s="2">
        <v>37347</v>
      </c>
      <c r="B2311" s="1">
        <v>83.223297000000002</v>
      </c>
      <c r="C2311" s="1">
        <f t="shared" si="164"/>
        <v>4.3655869660661623E-4</v>
      </c>
      <c r="D2311" s="1">
        <f t="shared" si="165"/>
        <v>4.4359267723247759E-4</v>
      </c>
    </row>
    <row r="2312" spans="1:4" x14ac:dyDescent="0.25">
      <c r="A2312" s="2">
        <v>37348</v>
      </c>
      <c r="B2312" s="1">
        <v>82.765677999999994</v>
      </c>
      <c r="C2312" s="1">
        <f t="shared" si="164"/>
        <v>-5.498688666468095E-3</v>
      </c>
      <c r="D2312" s="1">
        <f t="shared" si="165"/>
        <v>-0.51489036802157473</v>
      </c>
    </row>
    <row r="2313" spans="1:4" x14ac:dyDescent="0.25">
      <c r="A2313" s="2">
        <v>37349</v>
      </c>
      <c r="B2313" s="1">
        <v>82.184562999999997</v>
      </c>
      <c r="C2313" s="1">
        <f t="shared" si="164"/>
        <v>-7.0212075106784845E-3</v>
      </c>
      <c r="D2313" s="1">
        <f t="shared" si="165"/>
        <v>-0.64708463360632884</v>
      </c>
    </row>
    <row r="2314" spans="1:4" x14ac:dyDescent="0.25">
      <c r="A2314" s="2">
        <v>37350</v>
      </c>
      <c r="B2314" s="1">
        <v>81.843185000000005</v>
      </c>
      <c r="C2314" s="1">
        <f t="shared" si="164"/>
        <v>-4.1537971066414473E-3</v>
      </c>
      <c r="D2314" s="1">
        <f t="shared" si="165"/>
        <v>-0.39811877421274916</v>
      </c>
    </row>
    <row r="2315" spans="1:4" x14ac:dyDescent="0.25">
      <c r="A2315" s="2">
        <v>37351</v>
      </c>
      <c r="B2315" s="1">
        <v>81.857680999999999</v>
      </c>
      <c r="C2315" s="1">
        <f t="shared" si="164"/>
        <v>1.7711920668769267E-4</v>
      </c>
      <c r="D2315" s="1">
        <f t="shared" si="165"/>
        <v>-2.2082508043249689E-2</v>
      </c>
    </row>
    <row r="2316" spans="1:4" x14ac:dyDescent="0.25">
      <c r="A2316" s="2">
        <v>37354</v>
      </c>
      <c r="B2316" s="1">
        <v>82.032021</v>
      </c>
      <c r="C2316" s="1">
        <f t="shared" si="164"/>
        <v>2.1297940262930345E-3</v>
      </c>
      <c r="D2316" s="1">
        <f t="shared" si="165"/>
        <v>0.14746049281034135</v>
      </c>
    </row>
    <row r="2317" spans="1:4" x14ac:dyDescent="0.25">
      <c r="A2317" s="2">
        <v>37355</v>
      </c>
      <c r="B2317" s="1">
        <v>81.458183000000005</v>
      </c>
      <c r="C2317" s="1">
        <f t="shared" si="164"/>
        <v>-6.9952927284333876E-3</v>
      </c>
      <c r="D2317" s="1">
        <f t="shared" si="165"/>
        <v>-0.64483455596708883</v>
      </c>
    </row>
    <row r="2318" spans="1:4" x14ac:dyDescent="0.25">
      <c r="A2318" s="2">
        <v>37356</v>
      </c>
      <c r="B2318" s="1">
        <v>82.380707000000001</v>
      </c>
      <c r="C2318" s="1">
        <f t="shared" si="164"/>
        <v>1.1325123714090156E-2</v>
      </c>
      <c r="D2318" s="1">
        <f t="shared" si="165"/>
        <v>0.94585445654380673</v>
      </c>
    </row>
    <row r="2319" spans="1:4" x14ac:dyDescent="0.25">
      <c r="A2319" s="2">
        <v>37357</v>
      </c>
      <c r="B2319" s="1">
        <v>80.332237000000006</v>
      </c>
      <c r="C2319" s="1">
        <f t="shared" si="164"/>
        <v>-2.4865894875119178E-2</v>
      </c>
      <c r="D2319" s="1">
        <f t="shared" si="165"/>
        <v>-2.1964679793048769</v>
      </c>
    </row>
    <row r="2320" spans="1:4" x14ac:dyDescent="0.25">
      <c r="A2320" s="2">
        <v>37358</v>
      </c>
      <c r="B2320" s="1">
        <v>80.935187999999997</v>
      </c>
      <c r="C2320" s="1">
        <f t="shared" si="164"/>
        <v>7.5057165406708414E-3</v>
      </c>
      <c r="D2320" s="1">
        <f t="shared" si="165"/>
        <v>0.61423049787867645</v>
      </c>
    </row>
    <row r="2321" spans="1:4" x14ac:dyDescent="0.25">
      <c r="A2321" s="2">
        <v>37361</v>
      </c>
      <c r="B2321" s="1">
        <v>80.317725999999993</v>
      </c>
      <c r="C2321" s="1">
        <f t="shared" si="164"/>
        <v>-7.6290920582034521E-3</v>
      </c>
      <c r="D2321" s="1">
        <f t="shared" si="165"/>
        <v>-0.69986483506390718</v>
      </c>
    </row>
    <row r="2322" spans="1:4" x14ac:dyDescent="0.25">
      <c r="A2322" s="2">
        <v>37362</v>
      </c>
      <c r="B2322" s="1">
        <v>82.228165000000004</v>
      </c>
      <c r="C2322" s="1">
        <f t="shared" si="164"/>
        <v>2.3786019539447756E-2</v>
      </c>
      <c r="D2322" s="1">
        <f t="shared" si="165"/>
        <v>2.0277845610053911</v>
      </c>
    </row>
    <row r="2323" spans="1:4" x14ac:dyDescent="0.25">
      <c r="A2323" s="2">
        <v>37363</v>
      </c>
      <c r="B2323" s="1">
        <v>82.053794999999994</v>
      </c>
      <c r="C2323" s="1">
        <f t="shared" si="164"/>
        <v>-2.1205629482308201E-3</v>
      </c>
      <c r="D2323" s="1">
        <f t="shared" si="165"/>
        <v>-0.2215811258578452</v>
      </c>
    </row>
    <row r="2324" spans="1:4" x14ac:dyDescent="0.25">
      <c r="A2324" s="2">
        <v>37364</v>
      </c>
      <c r="B2324" s="1">
        <v>81.697868</v>
      </c>
      <c r="C2324" s="1">
        <f t="shared" si="164"/>
        <v>-4.3377274628186805E-3</v>
      </c>
      <c r="D2324" s="1">
        <f t="shared" si="165"/>
        <v>-0.41408871668410269</v>
      </c>
    </row>
    <row r="2325" spans="1:4" x14ac:dyDescent="0.25">
      <c r="A2325" s="2">
        <v>37365</v>
      </c>
      <c r="B2325" s="1">
        <v>81.995682000000002</v>
      </c>
      <c r="C2325" s="1">
        <f t="shared" si="164"/>
        <v>3.6453093243510645E-3</v>
      </c>
      <c r="D2325" s="1">
        <f t="shared" si="165"/>
        <v>0.27904666829255215</v>
      </c>
    </row>
    <row r="2326" spans="1:4" x14ac:dyDescent="0.25">
      <c r="A2326" s="2">
        <v>37368</v>
      </c>
      <c r="B2326" s="1">
        <v>80.630043000000001</v>
      </c>
      <c r="C2326" s="1">
        <f t="shared" si="164"/>
        <v>-1.6655011174856762E-2</v>
      </c>
      <c r="D2326" s="1">
        <f t="shared" si="165"/>
        <v>-1.4835495516049251</v>
      </c>
    </row>
    <row r="2327" spans="1:4" x14ac:dyDescent="0.25">
      <c r="A2327" s="2">
        <v>37369</v>
      </c>
      <c r="B2327" s="1">
        <v>80.281409999999994</v>
      </c>
      <c r="C2327" s="1">
        <f t="shared" si="164"/>
        <v>-4.3238597801567172E-3</v>
      </c>
      <c r="D2327" s="1">
        <f t="shared" si="165"/>
        <v>-0.41288464086472493</v>
      </c>
    </row>
    <row r="2328" spans="1:4" x14ac:dyDescent="0.25">
      <c r="A2328" s="2">
        <v>37370</v>
      </c>
      <c r="B2328" s="1">
        <v>79.475098000000003</v>
      </c>
      <c r="C2328" s="1">
        <f t="shared" si="164"/>
        <v>-1.0043570485371286E-2</v>
      </c>
      <c r="D2328" s="1">
        <f t="shared" si="165"/>
        <v>-0.90950440942018917</v>
      </c>
    </row>
    <row r="2329" spans="1:4" x14ac:dyDescent="0.25">
      <c r="A2329" s="2">
        <v>37371</v>
      </c>
      <c r="B2329" s="1">
        <v>79.518715</v>
      </c>
      <c r="C2329" s="1">
        <f t="shared" si="164"/>
        <v>5.4881341574435777E-4</v>
      </c>
      <c r="D2329" s="1">
        <f t="shared" si="165"/>
        <v>1.0190224195959351E-2</v>
      </c>
    </row>
    <row r="2330" spans="1:4" x14ac:dyDescent="0.25">
      <c r="A2330" s="2">
        <v>37372</v>
      </c>
      <c r="B2330" s="1">
        <v>78.007773999999998</v>
      </c>
      <c r="C2330" s="1">
        <f t="shared" si="164"/>
        <v>-1.9001074149651468E-2</v>
      </c>
      <c r="D2330" s="1">
        <f t="shared" si="165"/>
        <v>-1.6872488838975332</v>
      </c>
    </row>
    <row r="2331" spans="1:4" x14ac:dyDescent="0.25">
      <c r="A2331" s="2">
        <v>37375</v>
      </c>
      <c r="B2331" s="1">
        <v>77.622765000000001</v>
      </c>
      <c r="C2331" s="1">
        <f t="shared" si="164"/>
        <v>-4.9355209135950552E-3</v>
      </c>
      <c r="D2331" s="1">
        <f t="shared" si="165"/>
        <v>-0.46599274828099413</v>
      </c>
    </row>
    <row r="2332" spans="1:4" x14ac:dyDescent="0.25">
      <c r="A2332" s="2">
        <v>37376</v>
      </c>
      <c r="B2332" s="1">
        <v>78.349197000000004</v>
      </c>
      <c r="C2332" s="1">
        <f t="shared" si="164"/>
        <v>9.3584916744463131E-3</v>
      </c>
      <c r="D2332" s="1">
        <f t="shared" si="165"/>
        <v>0.77509960569597047</v>
      </c>
    </row>
    <row r="2333" spans="1:4" x14ac:dyDescent="0.25">
      <c r="A2333" s="2">
        <v>37377</v>
      </c>
      <c r="B2333" s="1">
        <v>79.308014</v>
      </c>
      <c r="C2333" s="1">
        <f t="shared" si="164"/>
        <v>1.2237738696926227E-2</v>
      </c>
      <c r="D2333" s="1">
        <f t="shared" si="165"/>
        <v>1.0250931916677881</v>
      </c>
    </row>
    <row r="2334" spans="1:4" x14ac:dyDescent="0.25">
      <c r="A2334" s="2">
        <v>37378</v>
      </c>
      <c r="B2334" s="1">
        <v>79.002937000000003</v>
      </c>
      <c r="C2334" s="1">
        <f t="shared" si="164"/>
        <v>-3.846736094034547E-3</v>
      </c>
      <c r="D2334" s="1">
        <f t="shared" si="165"/>
        <v>-0.37145788577406991</v>
      </c>
    </row>
    <row r="2335" spans="1:4" x14ac:dyDescent="0.25">
      <c r="A2335" s="2">
        <v>37379</v>
      </c>
      <c r="B2335" s="1">
        <v>78.145804999999996</v>
      </c>
      <c r="C2335" s="1">
        <f t="shared" si="164"/>
        <v>-1.0849368802580176E-2</v>
      </c>
      <c r="D2335" s="1">
        <f t="shared" si="165"/>
        <v>-0.97946867761819911</v>
      </c>
    </row>
    <row r="2336" spans="1:4" x14ac:dyDescent="0.25">
      <c r="A2336" s="2">
        <v>37382</v>
      </c>
      <c r="B2336" s="1">
        <v>76.613083000000003</v>
      </c>
      <c r="C2336" s="1">
        <f t="shared" si="164"/>
        <v>-1.961361841496153E-2</v>
      </c>
      <c r="D2336" s="1">
        <f t="shared" si="165"/>
        <v>-1.740433670147461</v>
      </c>
    </row>
    <row r="2337" spans="1:4" x14ac:dyDescent="0.25">
      <c r="A2337" s="2">
        <v>37383</v>
      </c>
      <c r="B2337" s="1">
        <v>76.344336999999996</v>
      </c>
      <c r="C2337" s="1">
        <f t="shared" si="164"/>
        <v>-3.5078342950903992E-3</v>
      </c>
      <c r="D2337" s="1">
        <f t="shared" si="165"/>
        <v>-0.34203238829196264</v>
      </c>
    </row>
    <row r="2338" spans="1:4" x14ac:dyDescent="0.25">
      <c r="A2338" s="2">
        <v>37384</v>
      </c>
      <c r="B2338" s="1">
        <v>79.184517</v>
      </c>
      <c r="C2338" s="1">
        <f t="shared" si="164"/>
        <v>3.7202235445439838E-2</v>
      </c>
      <c r="D2338" s="1">
        <f t="shared" si="165"/>
        <v>3.1926613146582628</v>
      </c>
    </row>
    <row r="2339" spans="1:4" x14ac:dyDescent="0.25">
      <c r="A2339" s="2">
        <v>37385</v>
      </c>
      <c r="B2339" s="1">
        <v>78.269272000000001</v>
      </c>
      <c r="C2339" s="1">
        <f t="shared" si="164"/>
        <v>-1.155838331374805E-2</v>
      </c>
      <c r="D2339" s="1">
        <f t="shared" si="165"/>
        <v>-1.0410295922493609</v>
      </c>
    </row>
    <row r="2340" spans="1:4" x14ac:dyDescent="0.25">
      <c r="A2340" s="2">
        <v>37386</v>
      </c>
      <c r="B2340" s="1">
        <v>76.794715999999994</v>
      </c>
      <c r="C2340" s="1">
        <f t="shared" si="164"/>
        <v>-1.88395261936256E-2</v>
      </c>
      <c r="D2340" s="1">
        <f t="shared" si="165"/>
        <v>-1.6732223163546973</v>
      </c>
    </row>
    <row r="2341" spans="1:4" x14ac:dyDescent="0.25">
      <c r="A2341" s="2">
        <v>37389</v>
      </c>
      <c r="B2341" s="1">
        <v>78.356421999999995</v>
      </c>
      <c r="C2341" s="1">
        <f t="shared" si="164"/>
        <v>2.0336112708587931E-2</v>
      </c>
      <c r="D2341" s="1">
        <f t="shared" si="165"/>
        <v>1.7282428498629832</v>
      </c>
    </row>
    <row r="2342" spans="1:4" x14ac:dyDescent="0.25">
      <c r="A2342" s="2">
        <v>37390</v>
      </c>
      <c r="B2342" s="1">
        <v>80.063461000000004</v>
      </c>
      <c r="C2342" s="1">
        <f t="shared" si="164"/>
        <v>2.1785565961651605E-2</v>
      </c>
      <c r="D2342" s="1">
        <f t="shared" si="165"/>
        <v>1.8540931202992468</v>
      </c>
    </row>
    <row r="2343" spans="1:4" x14ac:dyDescent="0.25">
      <c r="A2343" s="2">
        <v>37391</v>
      </c>
      <c r="B2343" s="1">
        <v>79.751129000000006</v>
      </c>
      <c r="C2343" s="1">
        <f t="shared" si="164"/>
        <v>-3.9010554390097852E-3</v>
      </c>
      <c r="D2343" s="1">
        <f t="shared" si="165"/>
        <v>-0.37617421880558033</v>
      </c>
    </row>
    <row r="2344" spans="1:4" x14ac:dyDescent="0.25">
      <c r="A2344" s="2">
        <v>37392</v>
      </c>
      <c r="B2344" s="1">
        <v>80.165176000000002</v>
      </c>
      <c r="C2344" s="1">
        <f t="shared" si="164"/>
        <v>5.1917384141357608E-3</v>
      </c>
      <c r="D2344" s="1">
        <f t="shared" si="165"/>
        <v>0.41331696555708886</v>
      </c>
    </row>
    <row r="2345" spans="1:4" x14ac:dyDescent="0.25">
      <c r="A2345" s="2">
        <v>37393</v>
      </c>
      <c r="B2345" s="1">
        <v>80.557418999999996</v>
      </c>
      <c r="C2345" s="1">
        <f t="shared" si="164"/>
        <v>4.8929350569877558E-3</v>
      </c>
      <c r="D2345" s="1">
        <f t="shared" si="165"/>
        <v>0.38737305655218907</v>
      </c>
    </row>
    <row r="2346" spans="1:4" x14ac:dyDescent="0.25">
      <c r="A2346" s="2">
        <v>37396</v>
      </c>
      <c r="B2346" s="1">
        <v>79.685730000000007</v>
      </c>
      <c r="C2346" s="1">
        <f t="shared" si="164"/>
        <v>-1.0820716587257957E-2</v>
      </c>
      <c r="D2346" s="1">
        <f t="shared" si="165"/>
        <v>-0.97698091953474409</v>
      </c>
    </row>
    <row r="2347" spans="1:4" x14ac:dyDescent="0.25">
      <c r="A2347" s="2">
        <v>37397</v>
      </c>
      <c r="B2347" s="1">
        <v>78.959334999999996</v>
      </c>
      <c r="C2347" s="1">
        <f t="shared" si="164"/>
        <v>-9.115747574879601E-3</v>
      </c>
      <c r="D2347" s="1">
        <f t="shared" si="165"/>
        <v>-0.82894523032591139</v>
      </c>
    </row>
    <row r="2348" spans="1:4" x14ac:dyDescent="0.25">
      <c r="A2348" s="2">
        <v>37398</v>
      </c>
      <c r="B2348" s="1">
        <v>79.133719999999997</v>
      </c>
      <c r="C2348" s="1">
        <f t="shared" si="164"/>
        <v>2.2085419032467904E-3</v>
      </c>
      <c r="D2348" s="1">
        <f t="shared" si="165"/>
        <v>0.15429785827208653</v>
      </c>
    </row>
    <row r="2349" spans="1:4" x14ac:dyDescent="0.25">
      <c r="A2349" s="2">
        <v>37399</v>
      </c>
      <c r="B2349" s="1">
        <v>79.976310999999995</v>
      </c>
      <c r="C2349" s="1">
        <f t="shared" si="164"/>
        <v>1.0647685967499048E-2</v>
      </c>
      <c r="D2349" s="1">
        <f t="shared" si="165"/>
        <v>0.88703522699499504</v>
      </c>
    </row>
    <row r="2350" spans="1:4" x14ac:dyDescent="0.25">
      <c r="A2350" s="2">
        <v>37400</v>
      </c>
      <c r="B2350" s="1">
        <v>78.952110000000005</v>
      </c>
      <c r="C2350" s="1">
        <f t="shared" si="164"/>
        <v>-1.2806304606872789E-2</v>
      </c>
      <c r="D2350" s="1">
        <f t="shared" si="165"/>
        <v>-1.1493816428525554</v>
      </c>
    </row>
    <row r="2351" spans="1:4" x14ac:dyDescent="0.25">
      <c r="A2351" s="2">
        <v>37404</v>
      </c>
      <c r="B2351" s="1">
        <v>78.523505999999998</v>
      </c>
      <c r="C2351" s="1">
        <f t="shared" si="164"/>
        <v>-5.428657954803324E-3</v>
      </c>
      <c r="D2351" s="1">
        <f t="shared" si="165"/>
        <v>-0.50880987940752187</v>
      </c>
    </row>
    <row r="2352" spans="1:4" x14ac:dyDescent="0.25">
      <c r="A2352" s="2">
        <v>37405</v>
      </c>
      <c r="B2352" s="1">
        <v>77.942406000000005</v>
      </c>
      <c r="C2352" s="1">
        <f t="shared" si="164"/>
        <v>-7.4003318191114926E-3</v>
      </c>
      <c r="D2352" s="1">
        <f t="shared" si="165"/>
        <v>-0.68000249187075101</v>
      </c>
    </row>
    <row r="2353" spans="1:4" x14ac:dyDescent="0.25">
      <c r="A2353" s="2">
        <v>37406</v>
      </c>
      <c r="B2353" s="1">
        <v>77.724486999999996</v>
      </c>
      <c r="C2353" s="1">
        <f t="shared" si="164"/>
        <v>-2.7958977812413059E-3</v>
      </c>
      <c r="D2353" s="1">
        <f t="shared" si="165"/>
        <v>-0.28021776777075619</v>
      </c>
    </row>
    <row r="2354" spans="1:4" x14ac:dyDescent="0.25">
      <c r="A2354" s="2">
        <v>37407</v>
      </c>
      <c r="B2354" s="1">
        <v>77.884308000000004</v>
      </c>
      <c r="C2354" s="1">
        <f t="shared" si="164"/>
        <v>2.0562503037171282E-3</v>
      </c>
      <c r="D2354" s="1">
        <f t="shared" si="165"/>
        <v>0.14107498340843116</v>
      </c>
    </row>
    <row r="2355" spans="1:4" x14ac:dyDescent="0.25">
      <c r="A2355" s="2">
        <v>37410</v>
      </c>
      <c r="B2355" s="1">
        <v>75.814079000000007</v>
      </c>
      <c r="C2355" s="1">
        <f t="shared" si="164"/>
        <v>-2.6580822930339157E-2</v>
      </c>
      <c r="D2355" s="1">
        <f t="shared" si="165"/>
        <v>-2.3453683726580175</v>
      </c>
    </row>
    <row r="2356" spans="1:4" x14ac:dyDescent="0.25">
      <c r="A2356" s="2">
        <v>37411</v>
      </c>
      <c r="B2356" s="1">
        <v>76.002914000000004</v>
      </c>
      <c r="C2356" s="1">
        <f t="shared" si="164"/>
        <v>2.4907642813941908E-3</v>
      </c>
      <c r="D2356" s="1">
        <f t="shared" si="165"/>
        <v>0.17880210671055313</v>
      </c>
    </row>
    <row r="2357" spans="1:4" x14ac:dyDescent="0.25">
      <c r="A2357" s="2">
        <v>37412</v>
      </c>
      <c r="B2357" s="1">
        <v>76.714775000000003</v>
      </c>
      <c r="C2357" s="1">
        <f t="shared" si="164"/>
        <v>9.3662329841721452E-3</v>
      </c>
      <c r="D2357" s="1">
        <f t="shared" si="165"/>
        <v>0.77577175288006739</v>
      </c>
    </row>
    <row r="2358" spans="1:4" x14ac:dyDescent="0.25">
      <c r="A2358" s="2">
        <v>37413</v>
      </c>
      <c r="B2358" s="1">
        <v>75.153046000000003</v>
      </c>
      <c r="C2358" s="1">
        <f t="shared" si="164"/>
        <v>-2.0357603864444622E-2</v>
      </c>
      <c r="D2358" s="1">
        <f t="shared" si="165"/>
        <v>-1.8050309724890075</v>
      </c>
    </row>
    <row r="2359" spans="1:4" x14ac:dyDescent="0.25">
      <c r="A2359" s="2">
        <v>37414</v>
      </c>
      <c r="B2359" s="1">
        <v>75.065856999999994</v>
      </c>
      <c r="C2359" s="1">
        <f t="shared" si="164"/>
        <v>-1.1601525771824243E-3</v>
      </c>
      <c r="D2359" s="1">
        <f t="shared" si="165"/>
        <v>-0.13819250696257729</v>
      </c>
    </row>
    <row r="2360" spans="1:4" x14ac:dyDescent="0.25">
      <c r="A2360" s="2">
        <v>37417</v>
      </c>
      <c r="B2360" s="1">
        <v>75.356421999999995</v>
      </c>
      <c r="C2360" s="1">
        <f t="shared" si="164"/>
        <v>3.87080107538106E-3</v>
      </c>
      <c r="D2360" s="1">
        <f t="shared" si="165"/>
        <v>0.29862522164588678</v>
      </c>
    </row>
    <row r="2361" spans="1:4" x14ac:dyDescent="0.25">
      <c r="A2361" s="2">
        <v>37418</v>
      </c>
      <c r="B2361" s="1">
        <v>74.063430999999994</v>
      </c>
      <c r="C2361" s="1">
        <f t="shared" si="164"/>
        <v>-1.7158338542135144E-2</v>
      </c>
      <c r="D2361" s="1">
        <f t="shared" si="165"/>
        <v>-1.5272514682801051</v>
      </c>
    </row>
    <row r="2362" spans="1:4" x14ac:dyDescent="0.25">
      <c r="A2362" s="2">
        <v>37419</v>
      </c>
      <c r="B2362" s="1">
        <v>74.513801999999998</v>
      </c>
      <c r="C2362" s="1">
        <f t="shared" si="164"/>
        <v>6.0808822102773512E-3</v>
      </c>
      <c r="D2362" s="1">
        <f t="shared" si="165"/>
        <v>0.49051779074039653</v>
      </c>
    </row>
    <row r="2363" spans="1:4" x14ac:dyDescent="0.25">
      <c r="A2363" s="2">
        <v>37420</v>
      </c>
      <c r="B2363" s="1">
        <v>73.765609999999995</v>
      </c>
      <c r="C2363" s="1">
        <f t="shared" si="164"/>
        <v>-1.0040985427102526E-2</v>
      </c>
      <c r="D2363" s="1">
        <f t="shared" si="165"/>
        <v>-0.90927995907553028</v>
      </c>
    </row>
    <row r="2364" spans="1:4" x14ac:dyDescent="0.25">
      <c r="A2364" s="2">
        <v>37421</v>
      </c>
      <c r="B2364" s="1">
        <v>73.656661999999997</v>
      </c>
      <c r="C2364" s="1">
        <f t="shared" si="164"/>
        <v>-1.4769484045478382E-3</v>
      </c>
      <c r="D2364" s="1">
        <f t="shared" si="165"/>
        <v>-0.16569863071147881</v>
      </c>
    </row>
    <row r="2365" spans="1:4" x14ac:dyDescent="0.25">
      <c r="A2365" s="2">
        <v>37424</v>
      </c>
      <c r="B2365" s="1">
        <v>75.632439000000005</v>
      </c>
      <c r="C2365" s="1">
        <f t="shared" si="164"/>
        <v>2.6824145248395971E-2</v>
      </c>
      <c r="D2365" s="1">
        <f t="shared" si="165"/>
        <v>2.2915729524435671</v>
      </c>
    </row>
    <row r="2366" spans="1:4" x14ac:dyDescent="0.25">
      <c r="A2366" s="2">
        <v>37425</v>
      </c>
      <c r="B2366" s="1">
        <v>76.249915999999999</v>
      </c>
      <c r="C2366" s="1">
        <f t="shared" si="164"/>
        <v>8.1641820383446025E-3</v>
      </c>
      <c r="D2366" s="1">
        <f t="shared" si="165"/>
        <v>0.67140244238950197</v>
      </c>
    </row>
    <row r="2367" spans="1:4" x14ac:dyDescent="0.25">
      <c r="A2367" s="2">
        <v>37426</v>
      </c>
      <c r="B2367" s="1">
        <v>74.470214999999996</v>
      </c>
      <c r="C2367" s="1">
        <f t="shared" si="164"/>
        <v>-2.3340366696272857E-2</v>
      </c>
      <c r="D2367" s="1">
        <f t="shared" si="165"/>
        <v>-2.0640124251432304</v>
      </c>
    </row>
    <row r="2368" spans="1:4" x14ac:dyDescent="0.25">
      <c r="A2368" s="2">
        <v>37427</v>
      </c>
      <c r="B2368" s="1">
        <v>73.518615999999994</v>
      </c>
      <c r="C2368" s="1">
        <f t="shared" si="164"/>
        <v>-1.2778249666662057E-2</v>
      </c>
      <c r="D2368" s="1">
        <f t="shared" si="165"/>
        <v>-1.146945743795355</v>
      </c>
    </row>
    <row r="2369" spans="1:4" x14ac:dyDescent="0.25">
      <c r="A2369" s="2">
        <v>37428</v>
      </c>
      <c r="B2369" s="1">
        <v>72.369110000000006</v>
      </c>
      <c r="C2369" s="1">
        <f t="shared" si="164"/>
        <v>-1.5635577252977508E-2</v>
      </c>
      <c r="D2369" s="1">
        <f t="shared" si="165"/>
        <v>-1.3950361521632881</v>
      </c>
    </row>
    <row r="2370" spans="1:4" x14ac:dyDescent="0.25">
      <c r="A2370" s="2">
        <v>37431</v>
      </c>
      <c r="B2370" s="1">
        <v>72.748169000000004</v>
      </c>
      <c r="C2370" s="1">
        <f t="shared" si="164"/>
        <v>5.2378563174260125E-3</v>
      </c>
      <c r="D2370" s="1">
        <f t="shared" si="165"/>
        <v>0.41732119997359313</v>
      </c>
    </row>
    <row r="2371" spans="1:4" x14ac:dyDescent="0.25">
      <c r="A2371" s="2">
        <v>37432</v>
      </c>
      <c r="B2371" s="1">
        <v>71.115325999999996</v>
      </c>
      <c r="C2371" s="1">
        <f t="shared" si="164"/>
        <v>-2.2445142227566005E-2</v>
      </c>
      <c r="D2371" s="1">
        <f t="shared" si="165"/>
        <v>-1.9862836393063763</v>
      </c>
    </row>
    <row r="2372" spans="1:4" x14ac:dyDescent="0.25">
      <c r="A2372" s="2">
        <v>37433</v>
      </c>
      <c r="B2372" s="1">
        <v>71.232001999999994</v>
      </c>
      <c r="C2372" s="1">
        <f t="shared" ref="C2372:C2435" si="166">(B2372-B2371)/B2371</f>
        <v>1.6406590050645094E-3</v>
      </c>
      <c r="D2372" s="1">
        <f t="shared" ref="D2372:D2435" si="167">(C2372-$L$3)/$L$4</f>
        <v>0.1049908411873281</v>
      </c>
    </row>
    <row r="2373" spans="1:4" x14ac:dyDescent="0.25">
      <c r="A2373" s="2">
        <v>37434</v>
      </c>
      <c r="B2373" s="1">
        <v>72.478424000000004</v>
      </c>
      <c r="C2373" s="1">
        <f t="shared" si="166"/>
        <v>1.7498062177165957E-2</v>
      </c>
      <c r="D2373" s="1">
        <f t="shared" si="167"/>
        <v>1.4818261916256117</v>
      </c>
    </row>
    <row r="2374" spans="1:4" x14ac:dyDescent="0.25">
      <c r="A2374" s="2">
        <v>37435</v>
      </c>
      <c r="B2374" s="1">
        <v>72.135834000000003</v>
      </c>
      <c r="C2374" s="1">
        <f t="shared" si="166"/>
        <v>-4.7267860018589984E-3</v>
      </c>
      <c r="D2374" s="1">
        <f t="shared" si="167"/>
        <v>-0.44786912474505225</v>
      </c>
    </row>
    <row r="2375" spans="1:4" x14ac:dyDescent="0.25">
      <c r="A2375" s="2">
        <v>37438</v>
      </c>
      <c r="B2375" s="1">
        <v>70.728988999999999</v>
      </c>
      <c r="C2375" s="1">
        <f t="shared" si="166"/>
        <v>-1.9502720381662241E-2</v>
      </c>
      <c r="D2375" s="1">
        <f t="shared" si="167"/>
        <v>-1.730804834272923</v>
      </c>
    </row>
    <row r="2376" spans="1:4" x14ac:dyDescent="0.25">
      <c r="A2376" s="2">
        <v>37439</v>
      </c>
      <c r="B2376" s="1">
        <v>69.227378999999999</v>
      </c>
      <c r="C2376" s="1">
        <f t="shared" si="166"/>
        <v>-2.1230474537109523E-2</v>
      </c>
      <c r="D2376" s="1">
        <f t="shared" si="167"/>
        <v>-1.8808188669785826</v>
      </c>
    </row>
    <row r="2377" spans="1:4" x14ac:dyDescent="0.25">
      <c r="A2377" s="2">
        <v>37440</v>
      </c>
      <c r="B2377" s="1">
        <v>69.621009999999998</v>
      </c>
      <c r="C2377" s="1">
        <f t="shared" si="166"/>
        <v>5.6860595574476274E-3</v>
      </c>
      <c r="D2377" s="1">
        <f t="shared" si="167"/>
        <v>0.45623690756740815</v>
      </c>
    </row>
    <row r="2378" spans="1:4" x14ac:dyDescent="0.25">
      <c r="A2378" s="2">
        <v>37442</v>
      </c>
      <c r="B2378" s="1">
        <v>72.390968000000001</v>
      </c>
      <c r="C2378" s="1">
        <f t="shared" si="166"/>
        <v>3.9786236941980628E-2</v>
      </c>
      <c r="D2378" s="1">
        <f t="shared" si="167"/>
        <v>3.4170199039815174</v>
      </c>
    </row>
    <row r="2379" spans="1:4" x14ac:dyDescent="0.25">
      <c r="A2379" s="2">
        <v>37445</v>
      </c>
      <c r="B2379" s="1">
        <v>71.487099000000001</v>
      </c>
      <c r="C2379" s="1">
        <f t="shared" si="166"/>
        <v>-1.2485936090811774E-2</v>
      </c>
      <c r="D2379" s="1">
        <f t="shared" si="167"/>
        <v>-1.1215653167307416</v>
      </c>
    </row>
    <row r="2380" spans="1:4" x14ac:dyDescent="0.25">
      <c r="A2380" s="2">
        <v>37446</v>
      </c>
      <c r="B2380" s="1">
        <v>69.686606999999995</v>
      </c>
      <c r="C2380" s="1">
        <f t="shared" si="166"/>
        <v>-2.5186250738752254E-2</v>
      </c>
      <c r="D2380" s="1">
        <f t="shared" si="167"/>
        <v>-2.2242832068666134</v>
      </c>
    </row>
    <row r="2381" spans="1:4" x14ac:dyDescent="0.25">
      <c r="A2381" s="2">
        <v>37447</v>
      </c>
      <c r="B2381" s="1">
        <v>67.149918</v>
      </c>
      <c r="C2381" s="1">
        <f t="shared" si="166"/>
        <v>-3.6401384845727899E-2</v>
      </c>
      <c r="D2381" s="1">
        <f t="shared" si="167"/>
        <v>-3.1980487680246226</v>
      </c>
    </row>
    <row r="2382" spans="1:4" x14ac:dyDescent="0.25">
      <c r="A2382" s="2">
        <v>37448</v>
      </c>
      <c r="B2382" s="1">
        <v>67.696608999999995</v>
      </c>
      <c r="C2382" s="1">
        <f t="shared" si="166"/>
        <v>8.1413502247314074E-3</v>
      </c>
      <c r="D2382" s="1">
        <f t="shared" si="167"/>
        <v>0.66942004667463673</v>
      </c>
    </row>
    <row r="2383" spans="1:4" x14ac:dyDescent="0.25">
      <c r="A2383" s="2">
        <v>37449</v>
      </c>
      <c r="B2383" s="1">
        <v>66.953079000000002</v>
      </c>
      <c r="C2383" s="1">
        <f t="shared" si="166"/>
        <v>-1.0983268009775685E-2</v>
      </c>
      <c r="D2383" s="1">
        <f t="shared" si="167"/>
        <v>-0.99109461408847721</v>
      </c>
    </row>
    <row r="2384" spans="1:4" x14ac:dyDescent="0.25">
      <c r="A2384" s="2">
        <v>37452</v>
      </c>
      <c r="B2384" s="1">
        <v>67.310265000000001</v>
      </c>
      <c r="C2384" s="1">
        <f t="shared" si="166"/>
        <v>5.3348704097685882E-3</v>
      </c>
      <c r="D2384" s="1">
        <f t="shared" si="167"/>
        <v>0.42574454838557912</v>
      </c>
    </row>
    <row r="2385" spans="1:4" x14ac:dyDescent="0.25">
      <c r="A2385" s="2">
        <v>37453</v>
      </c>
      <c r="B2385" s="1">
        <v>66.012732999999997</v>
      </c>
      <c r="C2385" s="1">
        <f t="shared" si="166"/>
        <v>-1.9276881468227824E-2</v>
      </c>
      <c r="D2385" s="1">
        <f t="shared" si="167"/>
        <v>-1.7111961381865339</v>
      </c>
    </row>
    <row r="2386" spans="1:4" x14ac:dyDescent="0.25">
      <c r="A2386" s="2">
        <v>37454</v>
      </c>
      <c r="B2386" s="1">
        <v>66.143990000000002</v>
      </c>
      <c r="C2386" s="1">
        <f t="shared" si="166"/>
        <v>1.9883588216231718E-3</v>
      </c>
      <c r="D2386" s="1">
        <f t="shared" si="167"/>
        <v>0.13518023560350295</v>
      </c>
    </row>
    <row r="2387" spans="1:4" x14ac:dyDescent="0.25">
      <c r="A2387" s="2">
        <v>37455</v>
      </c>
      <c r="B2387" s="1">
        <v>64.000893000000005</v>
      </c>
      <c r="C2387" s="1">
        <f t="shared" si="166"/>
        <v>-3.2400479620295013E-2</v>
      </c>
      <c r="D2387" s="1">
        <f t="shared" si="167"/>
        <v>-2.8506660542004121</v>
      </c>
    </row>
    <row r="2388" spans="1:4" x14ac:dyDescent="0.25">
      <c r="A2388" s="2">
        <v>37456</v>
      </c>
      <c r="B2388" s="1">
        <v>61.748486</v>
      </c>
      <c r="C2388" s="1">
        <f t="shared" si="166"/>
        <v>-3.5193368317532774E-2</v>
      </c>
      <c r="D2388" s="1">
        <f t="shared" si="167"/>
        <v>-3.0931614897053721</v>
      </c>
    </row>
    <row r="2389" spans="1:4" x14ac:dyDescent="0.25">
      <c r="A2389" s="2">
        <v>37459</v>
      </c>
      <c r="B2389" s="1">
        <v>59.918827</v>
      </c>
      <c r="C2389" s="1">
        <f t="shared" si="166"/>
        <v>-2.9630831758368933E-2</v>
      </c>
      <c r="D2389" s="1">
        <f t="shared" si="167"/>
        <v>-2.6101885281402426</v>
      </c>
    </row>
    <row r="2390" spans="1:4" x14ac:dyDescent="0.25">
      <c r="A2390" s="2">
        <v>37460</v>
      </c>
      <c r="B2390" s="1">
        <v>58.278694000000002</v>
      </c>
      <c r="C2390" s="1">
        <f t="shared" si="166"/>
        <v>-2.7372581909856124E-2</v>
      </c>
      <c r="D2390" s="1">
        <f t="shared" si="167"/>
        <v>-2.4141136609120109</v>
      </c>
    </row>
    <row r="2391" spans="1:4" x14ac:dyDescent="0.25">
      <c r="A2391" s="2">
        <v>37461</v>
      </c>
      <c r="B2391" s="1">
        <v>61.755744999999997</v>
      </c>
      <c r="C2391" s="1">
        <f t="shared" si="166"/>
        <v>5.9662472875593196E-2</v>
      </c>
      <c r="D2391" s="1">
        <f t="shared" si="167"/>
        <v>5.1427945450145511</v>
      </c>
    </row>
    <row r="2392" spans="1:4" x14ac:dyDescent="0.25">
      <c r="A2392" s="2">
        <v>37462</v>
      </c>
      <c r="B2392" s="1">
        <v>61.230899999999998</v>
      </c>
      <c r="C2392" s="1">
        <f t="shared" si="166"/>
        <v>-8.4987234790868307E-3</v>
      </c>
      <c r="D2392" s="1">
        <f t="shared" si="167"/>
        <v>-0.77537147818379937</v>
      </c>
    </row>
    <row r="2393" spans="1:4" x14ac:dyDescent="0.25">
      <c r="A2393" s="2">
        <v>37463</v>
      </c>
      <c r="B2393" s="1">
        <v>62.397227999999998</v>
      </c>
      <c r="C2393" s="1">
        <f t="shared" si="166"/>
        <v>1.9048029671293418E-2</v>
      </c>
      <c r="D2393" s="1">
        <f t="shared" si="167"/>
        <v>1.6164037144888412</v>
      </c>
    </row>
    <row r="2394" spans="1:4" x14ac:dyDescent="0.25">
      <c r="A2394" s="2">
        <v>37466</v>
      </c>
      <c r="B2394" s="1">
        <v>65.436874000000003</v>
      </c>
      <c r="C2394" s="1">
        <f t="shared" si="166"/>
        <v>4.8714439686327167E-2</v>
      </c>
      <c r="D2394" s="1">
        <f t="shared" si="167"/>
        <v>4.1922202959298902</v>
      </c>
    </row>
    <row r="2395" spans="1:4" x14ac:dyDescent="0.25">
      <c r="A2395" s="2">
        <v>37467</v>
      </c>
      <c r="B2395" s="1">
        <v>66.289742000000004</v>
      </c>
      <c r="C2395" s="1">
        <f t="shared" si="166"/>
        <v>1.3033446554919491E-2</v>
      </c>
      <c r="D2395" s="1">
        <f t="shared" si="167"/>
        <v>1.0941813453595672</v>
      </c>
    </row>
    <row r="2396" spans="1:4" x14ac:dyDescent="0.25">
      <c r="A2396" s="2">
        <v>37468</v>
      </c>
      <c r="B2396" s="1">
        <v>66.450134000000006</v>
      </c>
      <c r="C2396" s="1">
        <f t="shared" si="166"/>
        <v>2.4195598770018088E-3</v>
      </c>
      <c r="D2396" s="1">
        <f t="shared" si="167"/>
        <v>0.17261971101749196</v>
      </c>
    </row>
    <row r="2397" spans="1:4" x14ac:dyDescent="0.25">
      <c r="A2397" s="2">
        <v>37469</v>
      </c>
      <c r="B2397" s="1">
        <v>64.715239999999994</v>
      </c>
      <c r="C2397" s="1">
        <f t="shared" si="166"/>
        <v>-2.6108209202407494E-2</v>
      </c>
      <c r="D2397" s="1">
        <f t="shared" si="167"/>
        <v>-2.304333199328783</v>
      </c>
    </row>
    <row r="2398" spans="1:4" x14ac:dyDescent="0.25">
      <c r="A2398" s="2">
        <v>37470</v>
      </c>
      <c r="B2398" s="1">
        <v>63.264664000000003</v>
      </c>
      <c r="C2398" s="1">
        <f t="shared" si="166"/>
        <v>-2.2414751146715844E-2</v>
      </c>
      <c r="D2398" s="1">
        <f t="shared" si="167"/>
        <v>-1.9836449024338632</v>
      </c>
    </row>
    <row r="2399" spans="1:4" x14ac:dyDescent="0.25">
      <c r="A2399" s="2">
        <v>37473</v>
      </c>
      <c r="B2399" s="1">
        <v>61.063277999999997</v>
      </c>
      <c r="C2399" s="1">
        <f t="shared" si="166"/>
        <v>-3.4796454463110818E-2</v>
      </c>
      <c r="D2399" s="1">
        <f t="shared" si="167"/>
        <v>-3.0586990358019284</v>
      </c>
    </row>
    <row r="2400" spans="1:4" x14ac:dyDescent="0.25">
      <c r="A2400" s="2">
        <v>37474</v>
      </c>
      <c r="B2400" s="1">
        <v>63.118839000000001</v>
      </c>
      <c r="C2400" s="1">
        <f t="shared" si="166"/>
        <v>3.3662801397592909E-2</v>
      </c>
      <c r="D2400" s="1">
        <f t="shared" si="167"/>
        <v>2.8853463107619017</v>
      </c>
    </row>
    <row r="2401" spans="1:4" x14ac:dyDescent="0.25">
      <c r="A2401" s="2">
        <v>37475</v>
      </c>
      <c r="B2401" s="1">
        <v>64.219588999999999</v>
      </c>
      <c r="C2401" s="1">
        <f t="shared" si="166"/>
        <v>1.7439325840578244E-2</v>
      </c>
      <c r="D2401" s="1">
        <f t="shared" si="167"/>
        <v>1.4767263487514972</v>
      </c>
    </row>
    <row r="2402" spans="1:4" x14ac:dyDescent="0.25">
      <c r="A2402" s="2">
        <v>37476</v>
      </c>
      <c r="B2402" s="1">
        <v>66.297034999999994</v>
      </c>
      <c r="C2402" s="1">
        <f t="shared" si="166"/>
        <v>3.2349101455632093E-2</v>
      </c>
      <c r="D2402" s="1">
        <f t="shared" si="167"/>
        <v>2.7712829612758667</v>
      </c>
    </row>
    <row r="2403" spans="1:4" x14ac:dyDescent="0.25">
      <c r="A2403" s="2">
        <v>37477</v>
      </c>
      <c r="B2403" s="1">
        <v>66.544891000000007</v>
      </c>
      <c r="C2403" s="1">
        <f t="shared" si="166"/>
        <v>3.7385683990243754E-3</v>
      </c>
      <c r="D2403" s="1">
        <f t="shared" si="167"/>
        <v>0.28714398343083919</v>
      </c>
    </row>
    <row r="2404" spans="1:4" x14ac:dyDescent="0.25">
      <c r="A2404" s="2">
        <v>37480</v>
      </c>
      <c r="B2404" s="1">
        <v>66.056511</v>
      </c>
      <c r="C2404" s="1">
        <f t="shared" si="166"/>
        <v>-7.3391058676466449E-3</v>
      </c>
      <c r="D2404" s="1">
        <f t="shared" si="167"/>
        <v>-0.67468648562268319</v>
      </c>
    </row>
    <row r="2405" spans="1:4" x14ac:dyDescent="0.25">
      <c r="A2405" s="2">
        <v>37481</v>
      </c>
      <c r="B2405" s="1">
        <v>64.853752</v>
      </c>
      <c r="C2405" s="1">
        <f t="shared" si="166"/>
        <v>-1.8208030999396871E-2</v>
      </c>
      <c r="D2405" s="1">
        <f t="shared" si="167"/>
        <v>-1.6183920961976106</v>
      </c>
    </row>
    <row r="2406" spans="1:4" x14ac:dyDescent="0.25">
      <c r="A2406" s="2">
        <v>37482</v>
      </c>
      <c r="B2406" s="1">
        <v>67.222785999999999</v>
      </c>
      <c r="C2406" s="1">
        <f t="shared" si="166"/>
        <v>3.6528865747042658E-2</v>
      </c>
      <c r="D2406" s="1">
        <f t="shared" si="167"/>
        <v>3.1341952975806167</v>
      </c>
    </row>
    <row r="2407" spans="1:4" x14ac:dyDescent="0.25">
      <c r="A2407" s="2">
        <v>37483</v>
      </c>
      <c r="B2407" s="1">
        <v>68.155845999999997</v>
      </c>
      <c r="C2407" s="1">
        <f t="shared" si="166"/>
        <v>1.3880114995531389E-2</v>
      </c>
      <c r="D2407" s="1">
        <f t="shared" si="167"/>
        <v>1.1676942040844953</v>
      </c>
    </row>
    <row r="2408" spans="1:4" x14ac:dyDescent="0.25">
      <c r="A2408" s="2">
        <v>37484</v>
      </c>
      <c r="B2408" s="1">
        <v>67.951751999999999</v>
      </c>
      <c r="C2408" s="1">
        <f t="shared" si="166"/>
        <v>-2.9945193549500916E-3</v>
      </c>
      <c r="D2408" s="1">
        <f t="shared" si="167"/>
        <v>-0.2974632903240999</v>
      </c>
    </row>
    <row r="2409" spans="1:4" x14ac:dyDescent="0.25">
      <c r="A2409" s="2">
        <v>37487</v>
      </c>
      <c r="B2409" s="1">
        <v>69.540817000000004</v>
      </c>
      <c r="C2409" s="1">
        <f t="shared" si="166"/>
        <v>2.3385195425130539E-2</v>
      </c>
      <c r="D2409" s="1">
        <f t="shared" si="167"/>
        <v>1.9929825947622053</v>
      </c>
    </row>
    <row r="2410" spans="1:4" x14ac:dyDescent="0.25">
      <c r="A2410" s="2">
        <v>37488</v>
      </c>
      <c r="B2410" s="1">
        <v>68.804596000000004</v>
      </c>
      <c r="C2410" s="1">
        <f t="shared" si="166"/>
        <v>-1.058689028631919E-2</v>
      </c>
      <c r="D2410" s="1">
        <f t="shared" si="167"/>
        <v>-0.95667871030788176</v>
      </c>
    </row>
    <row r="2411" spans="1:4" x14ac:dyDescent="0.25">
      <c r="A2411" s="2">
        <v>37489</v>
      </c>
      <c r="B2411" s="1">
        <v>69.795958999999996</v>
      </c>
      <c r="C2411" s="1">
        <f t="shared" si="166"/>
        <v>1.4408383416712345E-2</v>
      </c>
      <c r="D2411" s="1">
        <f t="shared" si="167"/>
        <v>1.2135616534334401</v>
      </c>
    </row>
    <row r="2412" spans="1:4" x14ac:dyDescent="0.25">
      <c r="A2412" s="2">
        <v>37490</v>
      </c>
      <c r="B2412" s="1">
        <v>70.473854000000003</v>
      </c>
      <c r="C2412" s="1">
        <f t="shared" si="166"/>
        <v>9.7125250474745482E-3</v>
      </c>
      <c r="D2412" s="1">
        <f t="shared" si="167"/>
        <v>0.80583891767094507</v>
      </c>
    </row>
    <row r="2413" spans="1:4" x14ac:dyDescent="0.25">
      <c r="A2413" s="2">
        <v>37491</v>
      </c>
      <c r="B2413" s="1">
        <v>68.957679999999996</v>
      </c>
      <c r="C2413" s="1">
        <f t="shared" si="166"/>
        <v>-2.1513992976742929E-2</v>
      </c>
      <c r="D2413" s="1">
        <f t="shared" si="167"/>
        <v>-1.9054356472894438</v>
      </c>
    </row>
    <row r="2414" spans="1:4" x14ac:dyDescent="0.25">
      <c r="A2414" s="2">
        <v>37494</v>
      </c>
      <c r="B2414" s="1">
        <v>69.438759000000005</v>
      </c>
      <c r="C2414" s="1">
        <f t="shared" si="166"/>
        <v>6.9764383024488105E-3</v>
      </c>
      <c r="D2414" s="1">
        <f t="shared" si="167"/>
        <v>0.56827537012586327</v>
      </c>
    </row>
    <row r="2415" spans="1:4" x14ac:dyDescent="0.25">
      <c r="A2415" s="2">
        <v>37495</v>
      </c>
      <c r="B2415" s="1">
        <v>68.636939999999996</v>
      </c>
      <c r="C2415" s="1">
        <f t="shared" si="166"/>
        <v>-1.1547138968886367E-2</v>
      </c>
      <c r="D2415" s="1">
        <f t="shared" si="167"/>
        <v>-1.0400532904343622</v>
      </c>
    </row>
    <row r="2416" spans="1:4" x14ac:dyDescent="0.25">
      <c r="A2416" s="2">
        <v>37496</v>
      </c>
      <c r="B2416" s="1">
        <v>67.135338000000004</v>
      </c>
      <c r="C2416" s="1">
        <f t="shared" si="166"/>
        <v>-2.1877461320390906E-2</v>
      </c>
      <c r="D2416" s="1">
        <f t="shared" si="167"/>
        <v>-1.9369941602987002</v>
      </c>
    </row>
    <row r="2417" spans="1:4" x14ac:dyDescent="0.25">
      <c r="A2417" s="2">
        <v>37497</v>
      </c>
      <c r="B2417" s="1">
        <v>67.164482000000007</v>
      </c>
      <c r="C2417" s="1">
        <f t="shared" si="166"/>
        <v>4.3410818904348524E-4</v>
      </c>
      <c r="D2417" s="1">
        <f t="shared" si="167"/>
        <v>2.3082483606595963E-4</v>
      </c>
    </row>
    <row r="2418" spans="1:4" x14ac:dyDescent="0.25">
      <c r="A2418" s="2">
        <v>37498</v>
      </c>
      <c r="B2418" s="1">
        <v>66.902030999999994</v>
      </c>
      <c r="C2418" s="1">
        <f t="shared" si="166"/>
        <v>-3.9075861554327606E-3</v>
      </c>
      <c r="D2418" s="1">
        <f t="shared" si="167"/>
        <v>-0.37674125498024597</v>
      </c>
    </row>
    <row r="2419" spans="1:4" x14ac:dyDescent="0.25">
      <c r="A2419" s="2">
        <v>37502</v>
      </c>
      <c r="B2419" s="1">
        <v>64.350791999999998</v>
      </c>
      <c r="C2419" s="1">
        <f t="shared" si="166"/>
        <v>-3.8133954408648606E-2</v>
      </c>
      <c r="D2419" s="1">
        <f t="shared" si="167"/>
        <v>-3.3484809034400529</v>
      </c>
    </row>
    <row r="2420" spans="1:4" x14ac:dyDescent="0.25">
      <c r="A2420" s="2">
        <v>37503</v>
      </c>
      <c r="B2420" s="1">
        <v>65.269233999999997</v>
      </c>
      <c r="C2420" s="1">
        <f t="shared" si="166"/>
        <v>1.4272427291959343E-2</v>
      </c>
      <c r="D2420" s="1">
        <f t="shared" si="167"/>
        <v>1.2017571229793074</v>
      </c>
    </row>
    <row r="2421" spans="1:4" x14ac:dyDescent="0.25">
      <c r="A2421" s="2">
        <v>37504</v>
      </c>
      <c r="B2421" s="1">
        <v>64.715239999999994</v>
      </c>
      <c r="C2421" s="1">
        <f t="shared" si="166"/>
        <v>-8.4878275115041653E-3</v>
      </c>
      <c r="D2421" s="1">
        <f t="shared" si="167"/>
        <v>-0.7744254245845924</v>
      </c>
    </row>
    <row r="2422" spans="1:4" x14ac:dyDescent="0.25">
      <c r="A2422" s="2">
        <v>37505</v>
      </c>
      <c r="B2422" s="1">
        <v>65.604552999999996</v>
      </c>
      <c r="C2422" s="1">
        <f t="shared" si="166"/>
        <v>1.3741940847318211E-2</v>
      </c>
      <c r="D2422" s="1">
        <f t="shared" si="167"/>
        <v>1.1556970914607017</v>
      </c>
    </row>
    <row r="2423" spans="1:4" x14ac:dyDescent="0.25">
      <c r="A2423" s="2">
        <v>37508</v>
      </c>
      <c r="B2423" s="1">
        <v>66.085648000000006</v>
      </c>
      <c r="C2423" s="1">
        <f t="shared" si="166"/>
        <v>7.3332562756735879E-3</v>
      </c>
      <c r="D2423" s="1">
        <f t="shared" si="167"/>
        <v>0.5992564578787396</v>
      </c>
    </row>
    <row r="2424" spans="1:4" x14ac:dyDescent="0.25">
      <c r="A2424" s="2">
        <v>37509</v>
      </c>
      <c r="B2424" s="1">
        <v>66.843765000000005</v>
      </c>
      <c r="C2424" s="1">
        <f t="shared" si="166"/>
        <v>1.1471734377182751E-2</v>
      </c>
      <c r="D2424" s="1">
        <f t="shared" si="167"/>
        <v>0.95858407825464398</v>
      </c>
    </row>
    <row r="2425" spans="1:4" x14ac:dyDescent="0.25">
      <c r="A2425" s="2">
        <v>37510</v>
      </c>
      <c r="B2425" s="1">
        <v>66.428261000000006</v>
      </c>
      <c r="C2425" s="1">
        <f t="shared" si="166"/>
        <v>-6.216047225945434E-3</v>
      </c>
      <c r="D2425" s="1">
        <f t="shared" si="167"/>
        <v>-0.57717576323467978</v>
      </c>
    </row>
    <row r="2426" spans="1:4" x14ac:dyDescent="0.25">
      <c r="A2426" s="2">
        <v>37511</v>
      </c>
      <c r="B2426" s="1">
        <v>65.203636000000003</v>
      </c>
      <c r="C2426" s="1">
        <f t="shared" si="166"/>
        <v>-1.8435301204106535E-2</v>
      </c>
      <c r="D2426" s="1">
        <f t="shared" si="167"/>
        <v>-1.6381250656220201</v>
      </c>
    </row>
    <row r="2427" spans="1:4" x14ac:dyDescent="0.25">
      <c r="A2427" s="2">
        <v>37512</v>
      </c>
      <c r="B2427" s="1">
        <v>65.363997999999995</v>
      </c>
      <c r="C2427" s="1">
        <f t="shared" si="166"/>
        <v>2.4594027241056329E-3</v>
      </c>
      <c r="D2427" s="1">
        <f t="shared" si="167"/>
        <v>0.17607910722248754</v>
      </c>
    </row>
    <row r="2428" spans="1:4" x14ac:dyDescent="0.25">
      <c r="A2428" s="2">
        <v>37515</v>
      </c>
      <c r="B2428" s="1">
        <v>65.524360999999999</v>
      </c>
      <c r="C2428" s="1">
        <f t="shared" si="166"/>
        <v>2.4533842008869137E-3</v>
      </c>
      <c r="D2428" s="1">
        <f t="shared" si="167"/>
        <v>0.17555654274991708</v>
      </c>
    </row>
    <row r="2429" spans="1:4" x14ac:dyDescent="0.25">
      <c r="A2429" s="2">
        <v>37516</v>
      </c>
      <c r="B2429" s="1">
        <v>64.022766000000004</v>
      </c>
      <c r="C2429" s="1">
        <f t="shared" si="166"/>
        <v>-2.2916591281218212E-2</v>
      </c>
      <c r="D2429" s="1">
        <f t="shared" si="167"/>
        <v>-2.027217688592645</v>
      </c>
    </row>
    <row r="2430" spans="1:4" x14ac:dyDescent="0.25">
      <c r="A2430" s="2">
        <v>37517</v>
      </c>
      <c r="B2430" s="1">
        <v>63.381278999999999</v>
      </c>
      <c r="C2430" s="1">
        <f t="shared" si="166"/>
        <v>-1.0019670190444521E-2</v>
      </c>
      <c r="D2430" s="1">
        <f t="shared" si="167"/>
        <v>-0.90742924171562034</v>
      </c>
    </row>
    <row r="2431" spans="1:4" x14ac:dyDescent="0.25">
      <c r="A2431" s="2">
        <v>37518</v>
      </c>
      <c r="B2431" s="1">
        <v>61.741183999999997</v>
      </c>
      <c r="C2431" s="1">
        <f t="shared" si="166"/>
        <v>-2.5876647266774189E-2</v>
      </c>
      <c r="D2431" s="1">
        <f t="shared" si="167"/>
        <v>-2.2842275959499925</v>
      </c>
    </row>
    <row r="2432" spans="1:4" x14ac:dyDescent="0.25">
      <c r="A2432" s="2">
        <v>37519</v>
      </c>
      <c r="B2432" s="1">
        <v>61.761681000000003</v>
      </c>
      <c r="C2432" s="1">
        <f t="shared" si="166"/>
        <v>3.3198261957538723E-4</v>
      </c>
      <c r="D2432" s="1">
        <f t="shared" si="167"/>
        <v>-8.6363328379407689E-3</v>
      </c>
    </row>
    <row r="2433" spans="1:4" x14ac:dyDescent="0.25">
      <c r="A2433" s="2">
        <v>37522</v>
      </c>
      <c r="B2433" s="1">
        <v>61.25647</v>
      </c>
      <c r="C2433" s="1">
        <f t="shared" si="166"/>
        <v>-8.1800072766802234E-3</v>
      </c>
      <c r="D2433" s="1">
        <f t="shared" si="167"/>
        <v>-0.74769861589554698</v>
      </c>
    </row>
    <row r="2434" spans="1:4" x14ac:dyDescent="0.25">
      <c r="A2434" s="2">
        <v>37523</v>
      </c>
      <c r="B2434" s="1">
        <v>60.267966999999999</v>
      </c>
      <c r="C2434" s="1">
        <f t="shared" si="166"/>
        <v>-1.6137119883009934E-2</v>
      </c>
      <c r="D2434" s="1">
        <f t="shared" si="167"/>
        <v>-1.4385831071902835</v>
      </c>
    </row>
    <row r="2435" spans="1:4" x14ac:dyDescent="0.25">
      <c r="A2435" s="2">
        <v>37524</v>
      </c>
      <c r="B2435" s="1">
        <v>61.761681000000003</v>
      </c>
      <c r="C2435" s="1">
        <f t="shared" si="166"/>
        <v>2.4784542674220356E-2</v>
      </c>
      <c r="D2435" s="1">
        <f t="shared" si="167"/>
        <v>2.1144823598356628</v>
      </c>
    </row>
    <row r="2436" spans="1:4" x14ac:dyDescent="0.25">
      <c r="A2436" s="2">
        <v>37525</v>
      </c>
      <c r="B2436" s="1">
        <v>62.772132999999997</v>
      </c>
      <c r="C2436" s="1">
        <f t="shared" ref="C2436:C2499" si="168">(B2436-B2435)/B2435</f>
        <v>1.6360500291434647E-2</v>
      </c>
      <c r="D2436" s="1">
        <f t="shared" ref="D2436:D2499" si="169">(C2436-$L$3)/$L$4</f>
        <v>1.3830562101483392</v>
      </c>
    </row>
    <row r="2437" spans="1:4" x14ac:dyDescent="0.25">
      <c r="A2437" s="2">
        <v>37526</v>
      </c>
      <c r="B2437" s="1">
        <v>60.590136999999999</v>
      </c>
      <c r="C2437" s="1">
        <f t="shared" si="168"/>
        <v>-3.4760583968048341E-2</v>
      </c>
      <c r="D2437" s="1">
        <f t="shared" si="169"/>
        <v>-3.0555845431511628</v>
      </c>
    </row>
    <row r="2438" spans="1:4" x14ac:dyDescent="0.25">
      <c r="A2438" s="2">
        <v>37529</v>
      </c>
      <c r="B2438" s="1">
        <v>59.887241000000003</v>
      </c>
      <c r="C2438" s="1">
        <f t="shared" si="168"/>
        <v>-1.1600831996798349E-2</v>
      </c>
      <c r="D2438" s="1">
        <f t="shared" si="169"/>
        <v>-1.0447152428422666</v>
      </c>
    </row>
    <row r="2439" spans="1:4" x14ac:dyDescent="0.25">
      <c r="A2439" s="2">
        <v>37530</v>
      </c>
      <c r="B2439" s="1">
        <v>62.764811999999999</v>
      </c>
      <c r="C2439" s="1">
        <f t="shared" si="168"/>
        <v>4.8049817489504917E-2</v>
      </c>
      <c r="D2439" s="1">
        <f t="shared" si="169"/>
        <v>4.1345137896791853</v>
      </c>
    </row>
    <row r="2440" spans="1:4" x14ac:dyDescent="0.25">
      <c r="A2440" s="2">
        <v>37531</v>
      </c>
      <c r="B2440" s="1">
        <v>60.883018</v>
      </c>
      <c r="C2440" s="1">
        <f t="shared" si="168"/>
        <v>-2.9981671896029887E-2</v>
      </c>
      <c r="D2440" s="1">
        <f t="shared" si="169"/>
        <v>-2.6406505841680596</v>
      </c>
    </row>
    <row r="2441" spans="1:4" x14ac:dyDescent="0.25">
      <c r="A2441" s="2">
        <v>37532</v>
      </c>
      <c r="B2441" s="1">
        <v>60.267966999999999</v>
      </c>
      <c r="C2441" s="1">
        <f t="shared" si="168"/>
        <v>-1.0102176603663129E-2</v>
      </c>
      <c r="D2441" s="1">
        <f t="shared" si="169"/>
        <v>-0.91459294595674767</v>
      </c>
    </row>
    <row r="2442" spans="1:4" x14ac:dyDescent="0.25">
      <c r="A2442" s="2">
        <v>37533</v>
      </c>
      <c r="B2442" s="1">
        <v>59.162337999999998</v>
      </c>
      <c r="C2442" s="1">
        <f t="shared" si="168"/>
        <v>-1.8345218115620201E-2</v>
      </c>
      <c r="D2442" s="1">
        <f t="shared" si="169"/>
        <v>-1.6303035087530584</v>
      </c>
    </row>
    <row r="2443" spans="1:4" x14ac:dyDescent="0.25">
      <c r="A2443" s="2">
        <v>37536</v>
      </c>
      <c r="B2443" s="1">
        <v>57.939563999999997</v>
      </c>
      <c r="C2443" s="1">
        <f t="shared" si="168"/>
        <v>-2.0668114907832092E-2</v>
      </c>
      <c r="D2443" s="1">
        <f t="shared" si="169"/>
        <v>-1.8319914134008903</v>
      </c>
    </row>
    <row r="2444" spans="1:4" x14ac:dyDescent="0.25">
      <c r="A2444" s="2">
        <v>37537</v>
      </c>
      <c r="B2444" s="1">
        <v>58.847468999999997</v>
      </c>
      <c r="C2444" s="1">
        <f t="shared" si="168"/>
        <v>1.5669862479462213E-2</v>
      </c>
      <c r="D2444" s="1">
        <f t="shared" si="169"/>
        <v>1.323090871337635</v>
      </c>
    </row>
    <row r="2445" spans="1:4" x14ac:dyDescent="0.25">
      <c r="A2445" s="2">
        <v>37538</v>
      </c>
      <c r="B2445" s="1">
        <v>57.185375000000001</v>
      </c>
      <c r="C2445" s="1">
        <f t="shared" si="168"/>
        <v>-2.8244103412501841E-2</v>
      </c>
      <c r="D2445" s="1">
        <f t="shared" si="169"/>
        <v>-2.4897844123261401</v>
      </c>
    </row>
    <row r="2446" spans="1:4" x14ac:dyDescent="0.25">
      <c r="A2446" s="2">
        <v>37539</v>
      </c>
      <c r="B2446" s="1">
        <v>59.037872</v>
      </c>
      <c r="C2446" s="1">
        <f t="shared" si="168"/>
        <v>3.2394593897478154E-2</v>
      </c>
      <c r="D2446" s="1">
        <f t="shared" si="169"/>
        <v>2.7752328893587705</v>
      </c>
    </row>
    <row r="2447" spans="1:4" x14ac:dyDescent="0.25">
      <c r="A2447" s="2">
        <v>37540</v>
      </c>
      <c r="B2447" s="1">
        <v>61.622535999999997</v>
      </c>
      <c r="C2447" s="1">
        <f t="shared" si="168"/>
        <v>4.3779762251593288E-2</v>
      </c>
      <c r="D2447" s="1">
        <f t="shared" si="169"/>
        <v>3.7637618490194225</v>
      </c>
    </row>
    <row r="2448" spans="1:4" x14ac:dyDescent="0.25">
      <c r="A2448" s="2">
        <v>37543</v>
      </c>
      <c r="B2448" s="1">
        <v>61.966704999999997</v>
      </c>
      <c r="C2448" s="1">
        <f t="shared" si="168"/>
        <v>5.5851158089306949E-3</v>
      </c>
      <c r="D2448" s="1">
        <f t="shared" si="169"/>
        <v>0.44747236271378527</v>
      </c>
    </row>
    <row r="2449" spans="1:4" x14ac:dyDescent="0.25">
      <c r="A2449" s="2">
        <v>37544</v>
      </c>
      <c r="B2449" s="1">
        <v>64.946762000000007</v>
      </c>
      <c r="C2449" s="1">
        <f t="shared" si="168"/>
        <v>4.8091261266836917E-2</v>
      </c>
      <c r="D2449" s="1">
        <f t="shared" si="169"/>
        <v>4.1381121882988774</v>
      </c>
    </row>
    <row r="2450" spans="1:4" x14ac:dyDescent="0.25">
      <c r="A2450" s="2">
        <v>37545</v>
      </c>
      <c r="B2450" s="1">
        <v>63.372528000000003</v>
      </c>
      <c r="C2450" s="1">
        <f t="shared" si="168"/>
        <v>-2.423883734188325E-2</v>
      </c>
      <c r="D2450" s="1">
        <f t="shared" si="169"/>
        <v>-2.1420230636306141</v>
      </c>
    </row>
    <row r="2451" spans="1:4" x14ac:dyDescent="0.25">
      <c r="A2451" s="2">
        <v>37546</v>
      </c>
      <c r="B2451" s="1">
        <v>64.631912</v>
      </c>
      <c r="C2451" s="1">
        <f t="shared" si="168"/>
        <v>1.98727120369886E-2</v>
      </c>
      <c r="D2451" s="1">
        <f t="shared" si="169"/>
        <v>1.6880076096316377</v>
      </c>
    </row>
    <row r="2452" spans="1:4" x14ac:dyDescent="0.25">
      <c r="A2452" s="2">
        <v>37547</v>
      </c>
      <c r="B2452" s="1">
        <v>64.902839999999998</v>
      </c>
      <c r="C2452" s="1">
        <f t="shared" si="168"/>
        <v>4.1918611350999155E-3</v>
      </c>
      <c r="D2452" s="1">
        <f t="shared" si="169"/>
        <v>0.3265015917575112</v>
      </c>
    </row>
    <row r="2453" spans="1:4" x14ac:dyDescent="0.25">
      <c r="A2453" s="2">
        <v>37550</v>
      </c>
      <c r="B2453" s="1">
        <v>66.023132000000004</v>
      </c>
      <c r="C2453" s="1">
        <f t="shared" si="168"/>
        <v>1.7261062844091356E-2</v>
      </c>
      <c r="D2453" s="1">
        <f t="shared" si="169"/>
        <v>1.4612484806179546</v>
      </c>
    </row>
    <row r="2454" spans="1:4" x14ac:dyDescent="0.25">
      <c r="A2454" s="2">
        <v>37551</v>
      </c>
      <c r="B2454" s="1">
        <v>65.547195000000002</v>
      </c>
      <c r="C2454" s="1">
        <f t="shared" si="168"/>
        <v>-7.2086401475168101E-3</v>
      </c>
      <c r="D2454" s="1">
        <f t="shared" si="169"/>
        <v>-0.66335866520053655</v>
      </c>
    </row>
    <row r="2455" spans="1:4" x14ac:dyDescent="0.25">
      <c r="A2455" s="2">
        <v>37552</v>
      </c>
      <c r="B2455" s="1">
        <v>66.045067000000003</v>
      </c>
      <c r="C2455" s="1">
        <f t="shared" si="168"/>
        <v>7.5956263269542036E-3</v>
      </c>
      <c r="D2455" s="1">
        <f t="shared" si="169"/>
        <v>0.62203700760550706</v>
      </c>
    </row>
    <row r="2456" spans="1:4" x14ac:dyDescent="0.25">
      <c r="A2456" s="2">
        <v>37553</v>
      </c>
      <c r="B2456" s="1">
        <v>64.697806999999997</v>
      </c>
      <c r="C2456" s="1">
        <f t="shared" si="168"/>
        <v>-2.0399101116817787E-2</v>
      </c>
      <c r="D2456" s="1">
        <f t="shared" si="169"/>
        <v>-1.8086340141341839</v>
      </c>
    </row>
    <row r="2457" spans="1:4" x14ac:dyDescent="0.25">
      <c r="A2457" s="2">
        <v>37554</v>
      </c>
      <c r="B2457" s="1">
        <v>66.045067000000003</v>
      </c>
      <c r="C2457" s="1">
        <f t="shared" si="168"/>
        <v>2.0823889749462539E-2</v>
      </c>
      <c r="D2457" s="1">
        <f t="shared" si="169"/>
        <v>1.77059459344417</v>
      </c>
    </row>
    <row r="2458" spans="1:4" x14ac:dyDescent="0.25">
      <c r="A2458" s="2">
        <v>37557</v>
      </c>
      <c r="B2458" s="1">
        <v>65.613074999999995</v>
      </c>
      <c r="C2458" s="1">
        <f t="shared" si="168"/>
        <v>-6.5408670113092345E-3</v>
      </c>
      <c r="D2458" s="1">
        <f t="shared" si="169"/>
        <v>-0.60537857539483686</v>
      </c>
    </row>
    <row r="2459" spans="1:4" x14ac:dyDescent="0.25">
      <c r="A2459" s="2">
        <v>37558</v>
      </c>
      <c r="B2459" s="1">
        <v>64.851601000000002</v>
      </c>
      <c r="C2459" s="1">
        <f t="shared" si="168"/>
        <v>-1.1605522222514228E-2</v>
      </c>
      <c r="D2459" s="1">
        <f t="shared" si="169"/>
        <v>-1.0451224765171041</v>
      </c>
    </row>
    <row r="2460" spans="1:4" x14ac:dyDescent="0.25">
      <c r="A2460" s="2">
        <v>37559</v>
      </c>
      <c r="B2460" s="1">
        <v>65.481269999999995</v>
      </c>
      <c r="C2460" s="1">
        <f t="shared" si="168"/>
        <v>9.7093825023686405E-3</v>
      </c>
      <c r="D2460" s="1">
        <f t="shared" si="169"/>
        <v>0.80556606295790023</v>
      </c>
    </row>
    <row r="2461" spans="1:4" x14ac:dyDescent="0.25">
      <c r="A2461" s="2">
        <v>37560</v>
      </c>
      <c r="B2461" s="1">
        <v>64.814964000000003</v>
      </c>
      <c r="C2461" s="1">
        <f t="shared" si="168"/>
        <v>-1.0175520419808468E-2</v>
      </c>
      <c r="D2461" s="1">
        <f t="shared" si="169"/>
        <v>-0.92096109827708539</v>
      </c>
    </row>
    <row r="2462" spans="1:4" x14ac:dyDescent="0.25">
      <c r="A2462" s="2">
        <v>37561</v>
      </c>
      <c r="B2462" s="1">
        <v>66.096351999999996</v>
      </c>
      <c r="C2462" s="1">
        <f t="shared" si="168"/>
        <v>1.9769940780959047E-2</v>
      </c>
      <c r="D2462" s="1">
        <f t="shared" si="169"/>
        <v>1.679084389557409</v>
      </c>
    </row>
    <row r="2463" spans="1:4" x14ac:dyDescent="0.25">
      <c r="A2463" s="2">
        <v>37564</v>
      </c>
      <c r="B2463" s="1">
        <v>66.726067</v>
      </c>
      <c r="C2463" s="1">
        <f t="shared" si="168"/>
        <v>9.5272277659136841E-3</v>
      </c>
      <c r="D2463" s="1">
        <f t="shared" si="169"/>
        <v>0.78975029049635426</v>
      </c>
    </row>
    <row r="2464" spans="1:4" x14ac:dyDescent="0.25">
      <c r="A2464" s="2">
        <v>37565</v>
      </c>
      <c r="B2464" s="1">
        <v>67.253219999999999</v>
      </c>
      <c r="C2464" s="1">
        <f t="shared" si="168"/>
        <v>7.9002558325518939E-3</v>
      </c>
      <c r="D2464" s="1">
        <f t="shared" si="169"/>
        <v>0.64848677794566889</v>
      </c>
    </row>
    <row r="2465" spans="1:4" x14ac:dyDescent="0.25">
      <c r="A2465" s="2">
        <v>37566</v>
      </c>
      <c r="B2465" s="1">
        <v>68.124549999999999</v>
      </c>
      <c r="C2465" s="1">
        <f t="shared" si="168"/>
        <v>1.2955959580820077E-2</v>
      </c>
      <c r="D2465" s="1">
        <f t="shared" si="169"/>
        <v>1.0874534590858382</v>
      </c>
    </row>
    <row r="2466" spans="1:4" x14ac:dyDescent="0.25">
      <c r="A2466" s="2">
        <v>37567</v>
      </c>
      <c r="B2466" s="1">
        <v>66.455132000000006</v>
      </c>
      <c r="C2466" s="1">
        <f t="shared" si="168"/>
        <v>-2.4505380219025201E-2</v>
      </c>
      <c r="D2466" s="1">
        <f t="shared" si="169"/>
        <v>-2.1651659232573541</v>
      </c>
    </row>
    <row r="2467" spans="1:4" x14ac:dyDescent="0.25">
      <c r="A2467" s="2">
        <v>37568</v>
      </c>
      <c r="B2467" s="1">
        <v>65.642364999999998</v>
      </c>
      <c r="C2467" s="1">
        <f t="shared" si="168"/>
        <v>-1.2230312024660607E-2</v>
      </c>
      <c r="D2467" s="1">
        <f t="shared" si="169"/>
        <v>-1.0993704941056281</v>
      </c>
    </row>
    <row r="2468" spans="1:4" x14ac:dyDescent="0.25">
      <c r="A2468" s="2">
        <v>37571</v>
      </c>
      <c r="B2468" s="1">
        <v>64.624602999999993</v>
      </c>
      <c r="C2468" s="1">
        <f t="shared" si="168"/>
        <v>-1.5504651607235735E-2</v>
      </c>
      <c r="D2468" s="1">
        <f t="shared" si="169"/>
        <v>-1.3836683982265416</v>
      </c>
    </row>
    <row r="2469" spans="1:4" x14ac:dyDescent="0.25">
      <c r="A2469" s="2">
        <v>37572</v>
      </c>
      <c r="B2469" s="1">
        <v>65.137123000000003</v>
      </c>
      <c r="C2469" s="1">
        <f t="shared" si="168"/>
        <v>7.9307257020984605E-3</v>
      </c>
      <c r="D2469" s="1">
        <f t="shared" si="169"/>
        <v>0.65113235572783468</v>
      </c>
    </row>
    <row r="2470" spans="1:4" x14ac:dyDescent="0.25">
      <c r="A2470" s="2">
        <v>37573</v>
      </c>
      <c r="B2470" s="1">
        <v>65.203040999999999</v>
      </c>
      <c r="C2470" s="1">
        <f t="shared" si="168"/>
        <v>1.0119882021807497E-3</v>
      </c>
      <c r="D2470" s="1">
        <f t="shared" si="169"/>
        <v>5.0405851715557552E-2</v>
      </c>
    </row>
    <row r="2471" spans="1:4" x14ac:dyDescent="0.25">
      <c r="A2471" s="2">
        <v>37574</v>
      </c>
      <c r="B2471" s="1">
        <v>66.433166999999997</v>
      </c>
      <c r="C2471" s="1">
        <f t="shared" si="168"/>
        <v>1.8866083255227289E-2</v>
      </c>
      <c r="D2471" s="1">
        <f t="shared" si="169"/>
        <v>1.6006060296594531</v>
      </c>
    </row>
    <row r="2472" spans="1:4" x14ac:dyDescent="0.25">
      <c r="A2472" s="2">
        <v>37575</v>
      </c>
      <c r="B2472" s="1">
        <v>66.923728999999994</v>
      </c>
      <c r="C2472" s="1">
        <f t="shared" si="168"/>
        <v>7.3842934508902315E-3</v>
      </c>
      <c r="D2472" s="1">
        <f t="shared" si="169"/>
        <v>0.60368781314303765</v>
      </c>
    </row>
    <row r="2473" spans="1:4" x14ac:dyDescent="0.25">
      <c r="A2473" s="2">
        <v>37578</v>
      </c>
      <c r="B2473" s="1">
        <v>66.250122000000005</v>
      </c>
      <c r="C2473" s="1">
        <f t="shared" si="168"/>
        <v>-1.0065293881038665E-2</v>
      </c>
      <c r="D2473" s="1">
        <f t="shared" si="169"/>
        <v>-0.91139056560615439</v>
      </c>
    </row>
    <row r="2474" spans="1:4" x14ac:dyDescent="0.25">
      <c r="A2474" s="2">
        <v>37579</v>
      </c>
      <c r="B2474" s="1">
        <v>66.162261999999998</v>
      </c>
      <c r="C2474" s="1">
        <f t="shared" si="168"/>
        <v>-1.3261862370609109E-3</v>
      </c>
      <c r="D2474" s="1">
        <f t="shared" si="169"/>
        <v>-0.15260855035898493</v>
      </c>
    </row>
    <row r="2475" spans="1:4" x14ac:dyDescent="0.25">
      <c r="A2475" s="2">
        <v>37580</v>
      </c>
      <c r="B2475" s="1">
        <v>67.633979999999994</v>
      </c>
      <c r="C2475" s="1">
        <f t="shared" si="168"/>
        <v>2.2244070192158721E-2</v>
      </c>
      <c r="D2475" s="1">
        <f t="shared" si="169"/>
        <v>1.8939032219934728</v>
      </c>
    </row>
    <row r="2476" spans="1:4" x14ac:dyDescent="0.25">
      <c r="A2476" s="2">
        <v>37581</v>
      </c>
      <c r="B2476" s="1">
        <v>68.893378999999996</v>
      </c>
      <c r="C2476" s="1">
        <f t="shared" si="168"/>
        <v>1.8620802738505141E-2</v>
      </c>
      <c r="D2476" s="1">
        <f t="shared" si="169"/>
        <v>1.5793092963588222</v>
      </c>
    </row>
    <row r="2477" spans="1:4" x14ac:dyDescent="0.25">
      <c r="A2477" s="2">
        <v>37582</v>
      </c>
      <c r="B2477" s="1">
        <v>68.402778999999995</v>
      </c>
      <c r="C2477" s="1">
        <f t="shared" si="168"/>
        <v>-7.1211487536414876E-3</v>
      </c>
      <c r="D2477" s="1">
        <f t="shared" si="169"/>
        <v>-0.65576213488347956</v>
      </c>
    </row>
    <row r="2478" spans="1:4" x14ac:dyDescent="0.25">
      <c r="A2478" s="2">
        <v>37585</v>
      </c>
      <c r="B2478" s="1">
        <v>68.446724000000003</v>
      </c>
      <c r="C2478" s="1">
        <f t="shared" si="168"/>
        <v>6.4244465857166263E-4</v>
      </c>
      <c r="D2478" s="1">
        <f t="shared" si="169"/>
        <v>1.8319853217242558E-2</v>
      </c>
    </row>
    <row r="2479" spans="1:4" x14ac:dyDescent="0.25">
      <c r="A2479" s="2">
        <v>37586</v>
      </c>
      <c r="B2479" s="1">
        <v>67.143394000000001</v>
      </c>
      <c r="C2479" s="1">
        <f t="shared" si="168"/>
        <v>-1.9041524909212636E-2</v>
      </c>
      <c r="D2479" s="1">
        <f t="shared" si="169"/>
        <v>-1.6907610627272851</v>
      </c>
    </row>
    <row r="2480" spans="1:4" x14ac:dyDescent="0.25">
      <c r="A2480" s="2">
        <v>37587</v>
      </c>
      <c r="B2480" s="1">
        <v>69.032463000000007</v>
      </c>
      <c r="C2480" s="1">
        <f t="shared" si="168"/>
        <v>2.8134845253726767E-2</v>
      </c>
      <c r="D2480" s="1">
        <f t="shared" si="169"/>
        <v>2.4053758293442455</v>
      </c>
    </row>
    <row r="2481" spans="1:4" x14ac:dyDescent="0.25">
      <c r="A2481" s="2">
        <v>37589</v>
      </c>
      <c r="B2481" s="1">
        <v>68.812827999999996</v>
      </c>
      <c r="C2481" s="1">
        <f t="shared" si="168"/>
        <v>-3.1816190594273143E-3</v>
      </c>
      <c r="D2481" s="1">
        <f t="shared" si="169"/>
        <v>-0.3137084147234096</v>
      </c>
    </row>
    <row r="2482" spans="1:4" x14ac:dyDescent="0.25">
      <c r="A2482" s="2">
        <v>37592</v>
      </c>
      <c r="B2482" s="1">
        <v>68.922646</v>
      </c>
      <c r="C2482" s="1">
        <f t="shared" si="168"/>
        <v>1.5958943004057934E-3</v>
      </c>
      <c r="D2482" s="1">
        <f t="shared" si="169"/>
        <v>0.10110409963468321</v>
      </c>
    </row>
    <row r="2483" spans="1:4" x14ac:dyDescent="0.25">
      <c r="A2483" s="2">
        <v>37593</v>
      </c>
      <c r="B2483" s="1">
        <v>68.000084000000001</v>
      </c>
      <c r="C2483" s="1">
        <f t="shared" si="168"/>
        <v>-1.3385469849779116E-2</v>
      </c>
      <c r="D2483" s="1">
        <f t="shared" si="169"/>
        <v>-1.1996682611294704</v>
      </c>
    </row>
    <row r="2484" spans="1:4" x14ac:dyDescent="0.25">
      <c r="A2484" s="2">
        <v>37594</v>
      </c>
      <c r="B2484" s="1">
        <v>67.692543000000001</v>
      </c>
      <c r="C2484" s="1">
        <f t="shared" si="168"/>
        <v>-4.5226561778953173E-3</v>
      </c>
      <c r="D2484" s="1">
        <f t="shared" si="169"/>
        <v>-0.43014534269438154</v>
      </c>
    </row>
    <row r="2485" spans="1:4" x14ac:dyDescent="0.25">
      <c r="A2485" s="2">
        <v>37595</v>
      </c>
      <c r="B2485" s="1">
        <v>66.945694000000003</v>
      </c>
      <c r="C2485" s="1">
        <f t="shared" si="168"/>
        <v>-1.103295823884172E-2</v>
      </c>
      <c r="D2485" s="1">
        <f t="shared" si="169"/>
        <v>-0.99540901936700721</v>
      </c>
    </row>
    <row r="2486" spans="1:4" x14ac:dyDescent="0.25">
      <c r="A2486" s="2">
        <v>37596</v>
      </c>
      <c r="B2486" s="1">
        <v>67.385002</v>
      </c>
      <c r="C2486" s="1">
        <f t="shared" si="168"/>
        <v>6.5621546921299659E-3</v>
      </c>
      <c r="D2486" s="1">
        <f t="shared" si="169"/>
        <v>0.53230476929017845</v>
      </c>
    </row>
    <row r="2487" spans="1:4" x14ac:dyDescent="0.25">
      <c r="A2487" s="2">
        <v>37599</v>
      </c>
      <c r="B2487" s="1">
        <v>65.532532000000003</v>
      </c>
      <c r="C2487" s="1">
        <f t="shared" si="168"/>
        <v>-2.7490835423585751E-2</v>
      </c>
      <c r="D2487" s="1">
        <f t="shared" si="169"/>
        <v>-2.4243811439449789</v>
      </c>
    </row>
    <row r="2488" spans="1:4" x14ac:dyDescent="0.25">
      <c r="A2488" s="2">
        <v>37600</v>
      </c>
      <c r="B2488" s="1">
        <v>66.411193999999995</v>
      </c>
      <c r="C2488" s="1">
        <f t="shared" si="168"/>
        <v>1.3408027634274703E-2</v>
      </c>
      <c r="D2488" s="1">
        <f t="shared" si="169"/>
        <v>1.1267047330835385</v>
      </c>
    </row>
    <row r="2489" spans="1:4" x14ac:dyDescent="0.25">
      <c r="A2489" s="2">
        <v>37601</v>
      </c>
      <c r="B2489" s="1">
        <v>66.46978</v>
      </c>
      <c r="C2489" s="1">
        <f t="shared" si="168"/>
        <v>8.8217055696973861E-4</v>
      </c>
      <c r="D2489" s="1">
        <f t="shared" si="169"/>
        <v>3.9134301065219347E-2</v>
      </c>
    </row>
    <row r="2490" spans="1:4" x14ac:dyDescent="0.25">
      <c r="A2490" s="2">
        <v>37602</v>
      </c>
      <c r="B2490" s="1">
        <v>66.462433000000004</v>
      </c>
      <c r="C2490" s="1">
        <f t="shared" si="168"/>
        <v>-1.1053143247947824E-4</v>
      </c>
      <c r="D2490" s="1">
        <f t="shared" si="169"/>
        <v>-4.7058070831380729E-2</v>
      </c>
    </row>
    <row r="2491" spans="1:4" x14ac:dyDescent="0.25">
      <c r="A2491" s="2">
        <v>37603</v>
      </c>
      <c r="B2491" s="1">
        <v>65.415374999999997</v>
      </c>
      <c r="C2491" s="1">
        <f t="shared" si="168"/>
        <v>-1.5754132864802088E-2</v>
      </c>
      <c r="D2491" s="1">
        <f t="shared" si="169"/>
        <v>-1.4053298651742621</v>
      </c>
    </row>
    <row r="2492" spans="1:4" x14ac:dyDescent="0.25">
      <c r="A2492" s="2">
        <v>37606</v>
      </c>
      <c r="B2492" s="1">
        <v>67.106773000000004</v>
      </c>
      <c r="C2492" s="1">
        <f t="shared" si="168"/>
        <v>2.5856276143032226E-2</v>
      </c>
      <c r="D2492" s="1">
        <f t="shared" si="169"/>
        <v>2.2075367212650367</v>
      </c>
    </row>
    <row r="2493" spans="1:4" x14ac:dyDescent="0.25">
      <c r="A2493" s="2">
        <v>37607</v>
      </c>
      <c r="B2493" s="1">
        <v>66.521027000000004</v>
      </c>
      <c r="C2493" s="1">
        <f t="shared" si="168"/>
        <v>-8.7285675322221236E-3</v>
      </c>
      <c r="D2493" s="1">
        <f t="shared" si="169"/>
        <v>-0.79532792464670088</v>
      </c>
    </row>
    <row r="2494" spans="1:4" x14ac:dyDescent="0.25">
      <c r="A2494" s="2">
        <v>37608</v>
      </c>
      <c r="B2494" s="1">
        <v>65.752189999999999</v>
      </c>
      <c r="C2494" s="1">
        <f t="shared" si="168"/>
        <v>-1.1557804121093994E-2</v>
      </c>
      <c r="D2494" s="1">
        <f t="shared" si="169"/>
        <v>-1.0409793032510826</v>
      </c>
    </row>
    <row r="2495" spans="1:4" x14ac:dyDescent="0.25">
      <c r="A2495" s="2">
        <v>37609</v>
      </c>
      <c r="B2495" s="1">
        <v>65.283600000000007</v>
      </c>
      <c r="C2495" s="1">
        <f t="shared" si="168"/>
        <v>-7.1266067335550628E-3</v>
      </c>
      <c r="D2495" s="1">
        <f t="shared" si="169"/>
        <v>-0.65623602960668459</v>
      </c>
    </row>
    <row r="2496" spans="1:4" x14ac:dyDescent="0.25">
      <c r="A2496" s="2">
        <v>37610</v>
      </c>
      <c r="B2496" s="1">
        <v>66.215118000000004</v>
      </c>
      <c r="C2496" s="1">
        <f t="shared" si="168"/>
        <v>1.4268790324062964E-2</v>
      </c>
      <c r="D2496" s="1">
        <f t="shared" si="169"/>
        <v>1.201441339498633</v>
      </c>
    </row>
    <row r="2497" spans="1:4" x14ac:dyDescent="0.25">
      <c r="A2497" s="2">
        <v>37613</v>
      </c>
      <c r="B2497" s="1">
        <v>66.237183000000002</v>
      </c>
      <c r="C2497" s="1">
        <f t="shared" si="168"/>
        <v>3.3323205736789265E-4</v>
      </c>
      <c r="D2497" s="1">
        <f t="shared" si="169"/>
        <v>-8.5278491157181058E-3</v>
      </c>
    </row>
    <row r="2498" spans="1:4" x14ac:dyDescent="0.25">
      <c r="A2498" s="2">
        <v>37614</v>
      </c>
      <c r="B2498" s="1">
        <v>65.744217000000006</v>
      </c>
      <c r="C2498" s="1">
        <f t="shared" si="168"/>
        <v>-7.4424360709904524E-3</v>
      </c>
      <c r="D2498" s="1">
        <f t="shared" si="169"/>
        <v>-0.68365823687272576</v>
      </c>
    </row>
    <row r="2499" spans="1:4" x14ac:dyDescent="0.25">
      <c r="A2499" s="2">
        <v>37616</v>
      </c>
      <c r="B2499" s="1">
        <v>65.773643000000007</v>
      </c>
      <c r="C2499" s="1">
        <f t="shared" si="168"/>
        <v>4.4758309312590698E-4</v>
      </c>
      <c r="D2499" s="1">
        <f t="shared" si="169"/>
        <v>1.4007972510376582E-3</v>
      </c>
    </row>
    <row r="2500" spans="1:4" x14ac:dyDescent="0.25">
      <c r="A2500" s="2">
        <v>37617</v>
      </c>
      <c r="B2500" s="1">
        <v>64.294678000000005</v>
      </c>
      <c r="C2500" s="1">
        <f t="shared" ref="C2500:C2563" si="170">(B2500-B2499)/B2499</f>
        <v>-2.2485678647904635E-2</v>
      </c>
      <c r="D2500" s="1">
        <f t="shared" ref="D2500:D2563" si="171">(C2500-$L$3)/$L$4</f>
        <v>-1.989803255721291</v>
      </c>
    </row>
    <row r="2501" spans="1:4" x14ac:dyDescent="0.25">
      <c r="A2501" s="2">
        <v>37620</v>
      </c>
      <c r="B2501" s="1">
        <v>64.831824999999995</v>
      </c>
      <c r="C2501" s="1">
        <f t="shared" si="170"/>
        <v>8.3544550919127433E-3</v>
      </c>
      <c r="D2501" s="1">
        <f t="shared" si="171"/>
        <v>0.6879230960895576</v>
      </c>
    </row>
    <row r="2502" spans="1:4" x14ac:dyDescent="0.25">
      <c r="A2502" s="2">
        <v>37621</v>
      </c>
      <c r="B2502" s="1">
        <v>64.920096999999998</v>
      </c>
      <c r="C2502" s="1">
        <f t="shared" si="170"/>
        <v>1.3615535271450938E-3</v>
      </c>
      <c r="D2502" s="1">
        <f t="shared" si="171"/>
        <v>8.0757220818987702E-2</v>
      </c>
    </row>
    <row r="2503" spans="1:4" x14ac:dyDescent="0.25">
      <c r="A2503" s="2">
        <v>37623</v>
      </c>
      <c r="B2503" s="1">
        <v>67.009781000000004</v>
      </c>
      <c r="C2503" s="1">
        <f t="shared" si="170"/>
        <v>3.2188553261095799E-2</v>
      </c>
      <c r="D2503" s="1">
        <f t="shared" si="171"/>
        <v>2.7573431990532908</v>
      </c>
    </row>
    <row r="2504" spans="1:4" x14ac:dyDescent="0.25">
      <c r="A2504" s="2">
        <v>37624</v>
      </c>
      <c r="B2504" s="1">
        <v>67.215835999999996</v>
      </c>
      <c r="C2504" s="1">
        <f t="shared" si="170"/>
        <v>3.074998857256258E-3</v>
      </c>
      <c r="D2504" s="1">
        <f t="shared" si="171"/>
        <v>0.22952887503857386</v>
      </c>
    </row>
    <row r="2505" spans="1:4" x14ac:dyDescent="0.25">
      <c r="A2505" s="2">
        <v>37627</v>
      </c>
      <c r="B2505" s="1">
        <v>68.400467000000006</v>
      </c>
      <c r="C2505" s="1">
        <f t="shared" si="170"/>
        <v>1.7624284253490656E-2</v>
      </c>
      <c r="D2505" s="1">
        <f t="shared" si="171"/>
        <v>1.4927855533069314</v>
      </c>
    </row>
    <row r="2506" spans="1:4" x14ac:dyDescent="0.25">
      <c r="A2506" s="2">
        <v>37628</v>
      </c>
      <c r="B2506" s="1">
        <v>68.231200999999999</v>
      </c>
      <c r="C2506" s="1">
        <f t="shared" si="170"/>
        <v>-2.4746322272917736E-3</v>
      </c>
      <c r="D2506" s="1">
        <f t="shared" si="171"/>
        <v>-0.25232355541106405</v>
      </c>
    </row>
    <row r="2507" spans="1:4" x14ac:dyDescent="0.25">
      <c r="A2507" s="2">
        <v>37629</v>
      </c>
      <c r="B2507" s="1">
        <v>67.245238999999998</v>
      </c>
      <c r="C2507" s="1">
        <f t="shared" si="170"/>
        <v>-1.4450309910271119E-2</v>
      </c>
      <c r="D2507" s="1">
        <f t="shared" si="171"/>
        <v>-1.2921240952869579</v>
      </c>
    </row>
    <row r="2508" spans="1:4" x14ac:dyDescent="0.25">
      <c r="A2508" s="2">
        <v>37630</v>
      </c>
      <c r="B2508" s="1">
        <v>68.29007</v>
      </c>
      <c r="C2508" s="1">
        <f t="shared" si="170"/>
        <v>1.5537620440311055E-2</v>
      </c>
      <c r="D2508" s="1">
        <f t="shared" si="171"/>
        <v>1.3116088201883214</v>
      </c>
    </row>
    <row r="2509" spans="1:4" x14ac:dyDescent="0.25">
      <c r="A2509" s="2">
        <v>37631</v>
      </c>
      <c r="B2509" s="1">
        <v>68.474036999999996</v>
      </c>
      <c r="C2509" s="1">
        <f t="shared" si="170"/>
        <v>2.6939055707512899E-3</v>
      </c>
      <c r="D2509" s="1">
        <f t="shared" si="171"/>
        <v>0.1964400582266336</v>
      </c>
    </row>
    <row r="2510" spans="1:4" x14ac:dyDescent="0.25">
      <c r="A2510" s="2">
        <v>37634</v>
      </c>
      <c r="B2510" s="1">
        <v>68.451981000000004</v>
      </c>
      <c r="C2510" s="1">
        <f t="shared" si="170"/>
        <v>-3.2210748725085514E-4</v>
      </c>
      <c r="D2510" s="1">
        <f t="shared" si="171"/>
        <v>-6.542837953539371E-2</v>
      </c>
    </row>
    <row r="2511" spans="1:4" x14ac:dyDescent="0.25">
      <c r="A2511" s="2">
        <v>37635</v>
      </c>
      <c r="B2511" s="1">
        <v>68.672698999999994</v>
      </c>
      <c r="C2511" s="1">
        <f t="shared" si="170"/>
        <v>3.2244209265469008E-3</v>
      </c>
      <c r="D2511" s="1">
        <f t="shared" si="171"/>
        <v>0.24250259998598162</v>
      </c>
    </row>
    <row r="2512" spans="1:4" x14ac:dyDescent="0.25">
      <c r="A2512" s="2">
        <v>37636</v>
      </c>
      <c r="B2512" s="1">
        <v>67.988403000000005</v>
      </c>
      <c r="C2512" s="1">
        <f t="shared" si="170"/>
        <v>-9.9646003428522471E-3</v>
      </c>
      <c r="D2512" s="1">
        <f t="shared" si="171"/>
        <v>-0.90264774552198834</v>
      </c>
    </row>
    <row r="2513" spans="1:4" x14ac:dyDescent="0.25">
      <c r="A2513" s="2">
        <v>37637</v>
      </c>
      <c r="B2513" s="1">
        <v>67.708816999999996</v>
      </c>
      <c r="C2513" s="1">
        <f t="shared" si="170"/>
        <v>-4.1122601453075606E-3</v>
      </c>
      <c r="D2513" s="1">
        <f t="shared" si="171"/>
        <v>-0.39451228479619077</v>
      </c>
    </row>
    <row r="2514" spans="1:4" x14ac:dyDescent="0.25">
      <c r="A2514" s="2">
        <v>37638</v>
      </c>
      <c r="B2514" s="1">
        <v>66.708083999999999</v>
      </c>
      <c r="C2514" s="1">
        <f t="shared" si="170"/>
        <v>-1.4779951036509718E-2</v>
      </c>
      <c r="D2514" s="1">
        <f t="shared" si="171"/>
        <v>-1.3207455253305662</v>
      </c>
    </row>
    <row r="2515" spans="1:4" x14ac:dyDescent="0.25">
      <c r="A2515" s="2">
        <v>37642</v>
      </c>
      <c r="B2515" s="1">
        <v>65.670647000000002</v>
      </c>
      <c r="C2515" s="1">
        <f t="shared" si="170"/>
        <v>-1.5551893230811383E-2</v>
      </c>
      <c r="D2515" s="1">
        <f t="shared" si="171"/>
        <v>-1.3877702008133288</v>
      </c>
    </row>
    <row r="2516" spans="1:4" x14ac:dyDescent="0.25">
      <c r="A2516" s="2">
        <v>37643</v>
      </c>
      <c r="B2516" s="1">
        <v>64.875961000000004</v>
      </c>
      <c r="C2516" s="1">
        <f t="shared" si="170"/>
        <v>-1.21010837612122E-2</v>
      </c>
      <c r="D2516" s="1">
        <f t="shared" si="171"/>
        <v>-1.0881501171334043</v>
      </c>
    </row>
    <row r="2517" spans="1:4" x14ac:dyDescent="0.25">
      <c r="A2517" s="2">
        <v>37644</v>
      </c>
      <c r="B2517" s="1">
        <v>65.273269999999997</v>
      </c>
      <c r="C2517" s="1">
        <f t="shared" si="170"/>
        <v>6.1241327893392251E-3</v>
      </c>
      <c r="D2517" s="1">
        <f t="shared" si="171"/>
        <v>0.49427306677979754</v>
      </c>
    </row>
    <row r="2518" spans="1:4" x14ac:dyDescent="0.25">
      <c r="A2518" s="2">
        <v>37645</v>
      </c>
      <c r="B2518" s="1">
        <v>63.558857000000003</v>
      </c>
      <c r="C2518" s="1">
        <f t="shared" si="170"/>
        <v>-2.6265161834239242E-2</v>
      </c>
      <c r="D2518" s="1">
        <f t="shared" si="171"/>
        <v>-2.3179607731190783</v>
      </c>
    </row>
    <row r="2519" spans="1:4" x14ac:dyDescent="0.25">
      <c r="A2519" s="2">
        <v>37648</v>
      </c>
      <c r="B2519" s="1">
        <v>62.690609000000002</v>
      </c>
      <c r="C2519" s="1">
        <f t="shared" si="170"/>
        <v>-1.3660535147760779E-2</v>
      </c>
      <c r="D2519" s="1">
        <f t="shared" si="171"/>
        <v>-1.223551088716669</v>
      </c>
    </row>
    <row r="2520" spans="1:4" x14ac:dyDescent="0.25">
      <c r="A2520" s="2">
        <v>37649</v>
      </c>
      <c r="B2520" s="1">
        <v>63.154170999999998</v>
      </c>
      <c r="C2520" s="1">
        <f t="shared" si="170"/>
        <v>7.3944408483892065E-3</v>
      </c>
      <c r="D2520" s="1">
        <f t="shared" si="171"/>
        <v>0.60456887137431969</v>
      </c>
    </row>
    <row r="2521" spans="1:4" x14ac:dyDescent="0.25">
      <c r="A2521" s="2">
        <v>37650</v>
      </c>
      <c r="B2521" s="1">
        <v>63.632430999999997</v>
      </c>
      <c r="C2521" s="1">
        <f t="shared" si="170"/>
        <v>7.5728964916663829E-3</v>
      </c>
      <c r="D2521" s="1">
        <f t="shared" si="171"/>
        <v>0.62006346626369579</v>
      </c>
    </row>
    <row r="2522" spans="1:4" x14ac:dyDescent="0.25">
      <c r="A2522" s="2">
        <v>37651</v>
      </c>
      <c r="B2522" s="1">
        <v>62.124034999999999</v>
      </c>
      <c r="C2522" s="1">
        <f t="shared" si="170"/>
        <v>-2.3704830638955121E-2</v>
      </c>
      <c r="D2522" s="1">
        <f t="shared" si="171"/>
        <v>-2.0956573820632829</v>
      </c>
    </row>
    <row r="2523" spans="1:4" x14ac:dyDescent="0.25">
      <c r="A2523" s="2">
        <v>37652</v>
      </c>
      <c r="B2523" s="1">
        <v>63.323391000000001</v>
      </c>
      <c r="C2523" s="1">
        <f t="shared" si="170"/>
        <v>1.9305829056338687E-2</v>
      </c>
      <c r="D2523" s="1">
        <f t="shared" si="171"/>
        <v>1.6387874114157157</v>
      </c>
    </row>
    <row r="2524" spans="1:4" x14ac:dyDescent="0.25">
      <c r="A2524" s="2">
        <v>37655</v>
      </c>
      <c r="B2524" s="1">
        <v>63.448475000000002</v>
      </c>
      <c r="C2524" s="1">
        <f t="shared" si="170"/>
        <v>1.9753206204639463E-3</v>
      </c>
      <c r="D2524" s="1">
        <f t="shared" si="171"/>
        <v>0.13404818036928087</v>
      </c>
    </row>
    <row r="2525" spans="1:4" x14ac:dyDescent="0.25">
      <c r="A2525" s="2">
        <v>37656</v>
      </c>
      <c r="B2525" s="1">
        <v>62.823048</v>
      </c>
      <c r="C2525" s="1">
        <f t="shared" si="170"/>
        <v>-9.8572424317527243E-3</v>
      </c>
      <c r="D2525" s="1">
        <f t="shared" si="171"/>
        <v>-0.89332628440084527</v>
      </c>
    </row>
    <row r="2526" spans="1:4" x14ac:dyDescent="0.25">
      <c r="A2526" s="2">
        <v>37657</v>
      </c>
      <c r="B2526" s="1">
        <v>62.43309</v>
      </c>
      <c r="C2526" s="1">
        <f t="shared" si="170"/>
        <v>-6.2072441948375382E-3</v>
      </c>
      <c r="D2526" s="1">
        <f t="shared" si="171"/>
        <v>-0.57641143099888958</v>
      </c>
    </row>
    <row r="2527" spans="1:4" x14ac:dyDescent="0.25">
      <c r="A2527" s="2">
        <v>37658</v>
      </c>
      <c r="B2527" s="1">
        <v>62.138733000000002</v>
      </c>
      <c r="C2527" s="1">
        <f t="shared" si="170"/>
        <v>-4.7147594328584086E-3</v>
      </c>
      <c r="D2527" s="1">
        <f t="shared" si="171"/>
        <v>-0.44682490551414883</v>
      </c>
    </row>
    <row r="2528" spans="1:4" x14ac:dyDescent="0.25">
      <c r="A2528" s="2">
        <v>37659</v>
      </c>
      <c r="B2528" s="1">
        <v>61.380870999999999</v>
      </c>
      <c r="C2528" s="1">
        <f t="shared" si="170"/>
        <v>-1.2196289872856E-2</v>
      </c>
      <c r="D2528" s="1">
        <f t="shared" si="171"/>
        <v>-1.096416485760493</v>
      </c>
    </row>
    <row r="2529" spans="1:4" x14ac:dyDescent="0.25">
      <c r="A2529" s="2">
        <v>37662</v>
      </c>
      <c r="B2529" s="1">
        <v>61.814999</v>
      </c>
      <c r="C2529" s="1">
        <f t="shared" si="170"/>
        <v>7.072692076982765E-3</v>
      </c>
      <c r="D2529" s="1">
        <f t="shared" si="171"/>
        <v>0.57663270316161674</v>
      </c>
    </row>
    <row r="2530" spans="1:4" x14ac:dyDescent="0.25">
      <c r="A2530" s="2">
        <v>37663</v>
      </c>
      <c r="B2530" s="1">
        <v>61.388229000000003</v>
      </c>
      <c r="C2530" s="1">
        <f t="shared" si="170"/>
        <v>-6.9039878169374017E-3</v>
      </c>
      <c r="D2530" s="1">
        <f t="shared" si="171"/>
        <v>-0.63690691305784619</v>
      </c>
    </row>
    <row r="2531" spans="1:4" x14ac:dyDescent="0.25">
      <c r="A2531" s="2">
        <v>37664</v>
      </c>
      <c r="B2531" s="1">
        <v>60.409587999999999</v>
      </c>
      <c r="C2531" s="1">
        <f t="shared" si="170"/>
        <v>-1.5941834712319247E-2</v>
      </c>
      <c r="D2531" s="1">
        <f t="shared" si="171"/>
        <v>-1.421627271262724</v>
      </c>
    </row>
    <row r="2532" spans="1:4" x14ac:dyDescent="0.25">
      <c r="A2532" s="2">
        <v>37665</v>
      </c>
      <c r="B2532" s="1">
        <v>60.593575000000001</v>
      </c>
      <c r="C2532" s="1">
        <f t="shared" si="170"/>
        <v>3.0456589109662839E-3</v>
      </c>
      <c r="D2532" s="1">
        <f t="shared" si="171"/>
        <v>0.22698140400604896</v>
      </c>
    </row>
    <row r="2533" spans="1:4" x14ac:dyDescent="0.25">
      <c r="A2533" s="2">
        <v>37666</v>
      </c>
      <c r="B2533" s="1">
        <v>61.918002999999999</v>
      </c>
      <c r="C2533" s="1">
        <f t="shared" si="170"/>
        <v>2.1857564931595429E-2</v>
      </c>
      <c r="D2533" s="1">
        <f t="shared" si="171"/>
        <v>1.8603445049640579</v>
      </c>
    </row>
    <row r="2534" spans="1:4" x14ac:dyDescent="0.25">
      <c r="A2534" s="2">
        <v>37670</v>
      </c>
      <c r="B2534" s="1">
        <v>63.006988999999997</v>
      </c>
      <c r="C2534" s="1">
        <f t="shared" si="170"/>
        <v>1.7587550425358492E-2</v>
      </c>
      <c r="D2534" s="1">
        <f t="shared" si="171"/>
        <v>1.4895961008738703</v>
      </c>
    </row>
    <row r="2535" spans="1:4" x14ac:dyDescent="0.25">
      <c r="A2535" s="2">
        <v>37671</v>
      </c>
      <c r="B2535" s="1">
        <v>62.675896000000002</v>
      </c>
      <c r="C2535" s="1">
        <f t="shared" si="170"/>
        <v>-5.2548614884611556E-3</v>
      </c>
      <c r="D2535" s="1">
        <f t="shared" si="171"/>
        <v>-0.49371982235062967</v>
      </c>
    </row>
    <row r="2536" spans="1:4" x14ac:dyDescent="0.25">
      <c r="A2536" s="2">
        <v>37672</v>
      </c>
      <c r="B2536" s="1">
        <v>62.050449</v>
      </c>
      <c r="C2536" s="1">
        <f t="shared" si="170"/>
        <v>-9.9790675509449627E-3</v>
      </c>
      <c r="D2536" s="1">
        <f t="shared" si="171"/>
        <v>-0.90390387575390685</v>
      </c>
    </row>
    <row r="2537" spans="1:4" x14ac:dyDescent="0.25">
      <c r="A2537" s="2">
        <v>37673</v>
      </c>
      <c r="B2537" s="1">
        <v>62.675896000000002</v>
      </c>
      <c r="C2537" s="1">
        <f t="shared" si="170"/>
        <v>1.0079653090020367E-2</v>
      </c>
      <c r="D2537" s="1">
        <f t="shared" si="171"/>
        <v>0.83771518780347187</v>
      </c>
    </row>
    <row r="2538" spans="1:4" x14ac:dyDescent="0.25">
      <c r="A2538" s="2">
        <v>37676</v>
      </c>
      <c r="B2538" s="1">
        <v>61.660499999999999</v>
      </c>
      <c r="C2538" s="1">
        <f t="shared" si="170"/>
        <v>-1.6200741669492889E-2</v>
      </c>
      <c r="D2538" s="1">
        <f t="shared" si="171"/>
        <v>-1.4441071342795286</v>
      </c>
    </row>
    <row r="2539" spans="1:4" x14ac:dyDescent="0.25">
      <c r="A2539" s="2">
        <v>37677</v>
      </c>
      <c r="B2539" s="1">
        <v>62.153472999999998</v>
      </c>
      <c r="C2539" s="1">
        <f t="shared" si="170"/>
        <v>7.9949562523819826E-3</v>
      </c>
      <c r="D2539" s="1">
        <f t="shared" si="171"/>
        <v>0.65670923936058756</v>
      </c>
    </row>
    <row r="2540" spans="1:4" x14ac:dyDescent="0.25">
      <c r="A2540" s="2">
        <v>37678</v>
      </c>
      <c r="B2540" s="1">
        <v>61.248424999999997</v>
      </c>
      <c r="C2540" s="1">
        <f t="shared" si="170"/>
        <v>-1.4561503264668747E-2</v>
      </c>
      <c r="D2540" s="1">
        <f t="shared" si="171"/>
        <v>-1.3017785727197959</v>
      </c>
    </row>
    <row r="2541" spans="1:4" x14ac:dyDescent="0.25">
      <c r="A2541" s="2">
        <v>37679</v>
      </c>
      <c r="B2541" s="1">
        <v>62.057796000000003</v>
      </c>
      <c r="C2541" s="1">
        <f t="shared" si="170"/>
        <v>1.3214560211140218E-2</v>
      </c>
      <c r="D2541" s="1">
        <f t="shared" si="171"/>
        <v>1.1099067249583241</v>
      </c>
    </row>
    <row r="2542" spans="1:4" x14ac:dyDescent="0.25">
      <c r="A2542" s="2">
        <v>37680</v>
      </c>
      <c r="B2542" s="1">
        <v>62.469890999999997</v>
      </c>
      <c r="C2542" s="1">
        <f t="shared" si="170"/>
        <v>6.6405033140396032E-3</v>
      </c>
      <c r="D2542" s="1">
        <f t="shared" si="171"/>
        <v>0.53910746902181528</v>
      </c>
    </row>
    <row r="2543" spans="1:4" x14ac:dyDescent="0.25">
      <c r="A2543" s="2">
        <v>37683</v>
      </c>
      <c r="B2543" s="1">
        <v>61.873859000000003</v>
      </c>
      <c r="C2543" s="1">
        <f t="shared" si="170"/>
        <v>-9.5411083717113244E-3</v>
      </c>
      <c r="D2543" s="1">
        <f t="shared" si="171"/>
        <v>-0.86587761928092477</v>
      </c>
    </row>
    <row r="2544" spans="1:4" x14ac:dyDescent="0.25">
      <c r="A2544" s="2">
        <v>37684</v>
      </c>
      <c r="B2544" s="1">
        <v>60.887878000000001</v>
      </c>
      <c r="C2544" s="1">
        <f t="shared" si="170"/>
        <v>-1.5935340318760503E-2</v>
      </c>
      <c r="D2544" s="1">
        <f t="shared" si="171"/>
        <v>-1.4210633888581279</v>
      </c>
    </row>
    <row r="2545" spans="1:4" x14ac:dyDescent="0.25">
      <c r="A2545" s="2">
        <v>37685</v>
      </c>
      <c r="B2545" s="1">
        <v>61.402943</v>
      </c>
      <c r="C2545" s="1">
        <f t="shared" si="170"/>
        <v>8.459237157189152E-3</v>
      </c>
      <c r="D2545" s="1">
        <f t="shared" si="171"/>
        <v>0.69702090674611628</v>
      </c>
    </row>
    <row r="2546" spans="1:4" x14ac:dyDescent="0.25">
      <c r="A2546" s="2">
        <v>37686</v>
      </c>
      <c r="B2546" s="1">
        <v>60.887878000000001</v>
      </c>
      <c r="C2546" s="1">
        <f t="shared" si="170"/>
        <v>-8.3882787181715351E-3</v>
      </c>
      <c r="D2546" s="1">
        <f t="shared" si="171"/>
        <v>-0.76578199815049763</v>
      </c>
    </row>
    <row r="2547" spans="1:4" x14ac:dyDescent="0.25">
      <c r="A2547" s="2">
        <v>37687</v>
      </c>
      <c r="B2547" s="1">
        <v>61.307281000000003</v>
      </c>
      <c r="C2547" s="1">
        <f t="shared" si="170"/>
        <v>6.8881198323252884E-3</v>
      </c>
      <c r="D2547" s="1">
        <f t="shared" si="171"/>
        <v>0.56060702806235141</v>
      </c>
    </row>
    <row r="2548" spans="1:4" x14ac:dyDescent="0.25">
      <c r="A2548" s="2">
        <v>37690</v>
      </c>
      <c r="B2548" s="1">
        <v>59.835686000000003</v>
      </c>
      <c r="C2548" s="1">
        <f t="shared" si="170"/>
        <v>-2.4003592656474206E-2</v>
      </c>
      <c r="D2548" s="1">
        <f t="shared" si="171"/>
        <v>-2.1215977017123557</v>
      </c>
    </row>
    <row r="2549" spans="1:4" x14ac:dyDescent="0.25">
      <c r="A2549" s="2">
        <v>37691</v>
      </c>
      <c r="B2549" s="1">
        <v>59.247039999999998</v>
      </c>
      <c r="C2549" s="1">
        <f t="shared" si="170"/>
        <v>-9.8377078855585304E-3</v>
      </c>
      <c r="D2549" s="1">
        <f t="shared" si="171"/>
        <v>-0.89163017732309535</v>
      </c>
    </row>
    <row r="2550" spans="1:4" x14ac:dyDescent="0.25">
      <c r="A2550" s="2">
        <v>37692</v>
      </c>
      <c r="B2550" s="1">
        <v>59.644401999999999</v>
      </c>
      <c r="C2550" s="1">
        <f t="shared" si="170"/>
        <v>6.7068667059147786E-3</v>
      </c>
      <c r="D2550" s="1">
        <f t="shared" si="171"/>
        <v>0.54486953882082778</v>
      </c>
    </row>
    <row r="2551" spans="1:4" x14ac:dyDescent="0.25">
      <c r="A2551" s="2">
        <v>37693</v>
      </c>
      <c r="B2551" s="1">
        <v>61.704608999999998</v>
      </c>
      <c r="C2551" s="1">
        <f t="shared" si="170"/>
        <v>3.4541498127519131E-2</v>
      </c>
      <c r="D2551" s="1">
        <f t="shared" si="171"/>
        <v>2.9616400586692153</v>
      </c>
    </row>
    <row r="2552" spans="1:4" x14ac:dyDescent="0.25">
      <c r="A2552" s="2">
        <v>37694</v>
      </c>
      <c r="B2552" s="1">
        <v>61.903312999999997</v>
      </c>
      <c r="C2552" s="1">
        <f t="shared" si="170"/>
        <v>3.2202456707893464E-3</v>
      </c>
      <c r="D2552" s="1">
        <f t="shared" si="171"/>
        <v>0.242140079107769</v>
      </c>
    </row>
    <row r="2553" spans="1:4" x14ac:dyDescent="0.25">
      <c r="A2553" s="2">
        <v>37697</v>
      </c>
      <c r="B2553" s="1">
        <v>63.853198999999996</v>
      </c>
      <c r="C2553" s="1">
        <f t="shared" si="170"/>
        <v>3.1498895705307395E-2</v>
      </c>
      <c r="D2553" s="1">
        <f t="shared" si="171"/>
        <v>2.6974629719946188</v>
      </c>
    </row>
    <row r="2554" spans="1:4" x14ac:dyDescent="0.25">
      <c r="A2554" s="2">
        <v>37698</v>
      </c>
      <c r="B2554" s="1">
        <v>64.228447000000003</v>
      </c>
      <c r="C2554" s="1">
        <f t="shared" si="170"/>
        <v>5.8767298408965579E-3</v>
      </c>
      <c r="D2554" s="1">
        <f t="shared" si="171"/>
        <v>0.47279205116068196</v>
      </c>
    </row>
    <row r="2555" spans="1:4" x14ac:dyDescent="0.25">
      <c r="A2555" s="2">
        <v>37699</v>
      </c>
      <c r="B2555" s="1">
        <v>64.721435999999997</v>
      </c>
      <c r="C2555" s="1">
        <f t="shared" si="170"/>
        <v>7.675555350108252E-3</v>
      </c>
      <c r="D2555" s="1">
        <f t="shared" si="171"/>
        <v>0.62897692730169719</v>
      </c>
    </row>
    <row r="2556" spans="1:4" x14ac:dyDescent="0.25">
      <c r="A2556" s="2">
        <v>37700</v>
      </c>
      <c r="B2556" s="1">
        <v>64.861221</v>
      </c>
      <c r="C2556" s="1">
        <f t="shared" si="170"/>
        <v>2.1597944767480651E-3</v>
      </c>
      <c r="D2556" s="1">
        <f t="shared" si="171"/>
        <v>0.15006531279677071</v>
      </c>
    </row>
    <row r="2557" spans="1:4" x14ac:dyDescent="0.25">
      <c r="A2557" s="2">
        <v>37701</v>
      </c>
      <c r="B2557" s="1">
        <v>66.245682000000002</v>
      </c>
      <c r="C2557" s="1">
        <f t="shared" si="170"/>
        <v>2.1344972830529996E-2</v>
      </c>
      <c r="D2557" s="1">
        <f t="shared" si="171"/>
        <v>1.815838168242798</v>
      </c>
    </row>
    <row r="2558" spans="1:4" x14ac:dyDescent="0.25">
      <c r="A2558" s="2">
        <v>37704</v>
      </c>
      <c r="B2558" s="1">
        <v>64.044150999999999</v>
      </c>
      <c r="C2558" s="1">
        <f t="shared" si="170"/>
        <v>-3.3232822631367925E-2</v>
      </c>
      <c r="D2558" s="1">
        <f t="shared" si="171"/>
        <v>-2.9229350927622635</v>
      </c>
    </row>
    <row r="2559" spans="1:4" x14ac:dyDescent="0.25">
      <c r="A2559" s="2">
        <v>37705</v>
      </c>
      <c r="B2559" s="1">
        <v>64.657355999999993</v>
      </c>
      <c r="C2559" s="1">
        <f t="shared" si="170"/>
        <v>9.5747229126355912E-3</v>
      </c>
      <c r="D2559" s="1">
        <f t="shared" si="171"/>
        <v>0.79387410549123461</v>
      </c>
    </row>
    <row r="2560" spans="1:4" x14ac:dyDescent="0.25">
      <c r="A2560" s="2">
        <v>37706</v>
      </c>
      <c r="B2560" s="1">
        <v>64.332313999999997</v>
      </c>
      <c r="C2560" s="1">
        <f t="shared" si="170"/>
        <v>-5.0271464858537718E-3</v>
      </c>
      <c r="D2560" s="1">
        <f t="shared" si="171"/>
        <v>-0.47394823289097648</v>
      </c>
    </row>
    <row r="2561" spans="1:4" x14ac:dyDescent="0.25">
      <c r="A2561" s="2">
        <v>37707</v>
      </c>
      <c r="B2561" s="1">
        <v>64.383994999999999</v>
      </c>
      <c r="C2561" s="1">
        <f t="shared" si="170"/>
        <v>8.0334433485483028E-4</v>
      </c>
      <c r="D2561" s="1">
        <f t="shared" si="171"/>
        <v>3.2290133204226308E-2</v>
      </c>
    </row>
    <row r="2562" spans="1:4" x14ac:dyDescent="0.25">
      <c r="A2562" s="2">
        <v>37708</v>
      </c>
      <c r="B2562" s="1">
        <v>64.058907000000005</v>
      </c>
      <c r="C2562" s="1">
        <f t="shared" si="170"/>
        <v>-5.0492051634881286E-3</v>
      </c>
      <c r="D2562" s="1">
        <f t="shared" si="171"/>
        <v>-0.47586350027878804</v>
      </c>
    </row>
    <row r="2563" spans="1:4" x14ac:dyDescent="0.25">
      <c r="A2563" s="2">
        <v>37711</v>
      </c>
      <c r="B2563" s="1">
        <v>62.603554000000003</v>
      </c>
      <c r="C2563" s="1">
        <f t="shared" si="170"/>
        <v>-2.2718979579217643E-2</v>
      </c>
      <c r="D2563" s="1">
        <f t="shared" si="171"/>
        <v>-2.0100598491897004</v>
      </c>
    </row>
    <row r="2564" spans="1:4" x14ac:dyDescent="0.25">
      <c r="A2564" s="2">
        <v>37712</v>
      </c>
      <c r="B2564" s="1">
        <v>63.563957000000002</v>
      </c>
      <c r="C2564" s="1">
        <f t="shared" ref="C2564:C2627" si="172">(B2564-B2563)/B2563</f>
        <v>1.5341029999670616E-2</v>
      </c>
      <c r="D2564" s="1">
        <f t="shared" ref="D2564:D2627" si="173">(C2564-$L$3)/$L$4</f>
        <v>1.2945396528540254</v>
      </c>
    </row>
    <row r="2565" spans="1:4" x14ac:dyDescent="0.25">
      <c r="A2565" s="2">
        <v>37713</v>
      </c>
      <c r="B2565" s="1">
        <v>65.100600999999997</v>
      </c>
      <c r="C2565" s="1">
        <f t="shared" si="172"/>
        <v>2.4174769358679092E-2</v>
      </c>
      <c r="D2565" s="1">
        <f t="shared" si="173"/>
        <v>2.0615381641511994</v>
      </c>
    </row>
    <row r="2566" spans="1:4" x14ac:dyDescent="0.25">
      <c r="A2566" s="2">
        <v>37714</v>
      </c>
      <c r="B2566" s="1">
        <v>64.790313999999995</v>
      </c>
      <c r="C2566" s="1">
        <f t="shared" si="172"/>
        <v>-4.766269362090873E-3</v>
      </c>
      <c r="D2566" s="1">
        <f t="shared" si="173"/>
        <v>-0.45129730813241642</v>
      </c>
    </row>
    <row r="2567" spans="1:4" x14ac:dyDescent="0.25">
      <c r="A2567" s="2">
        <v>37715</v>
      </c>
      <c r="B2567" s="1">
        <v>65.174515</v>
      </c>
      <c r="C2567" s="1">
        <f t="shared" si="172"/>
        <v>5.9299141535261654E-3</v>
      </c>
      <c r="D2567" s="1">
        <f t="shared" si="173"/>
        <v>0.47740983384063768</v>
      </c>
    </row>
    <row r="2568" spans="1:4" x14ac:dyDescent="0.25">
      <c r="A2568" s="2">
        <v>37718</v>
      </c>
      <c r="B2568" s="1">
        <v>65.048889000000003</v>
      </c>
      <c r="C2568" s="1">
        <f t="shared" si="172"/>
        <v>-1.9275325639169991E-3</v>
      </c>
      <c r="D2568" s="1">
        <f t="shared" si="173"/>
        <v>-0.20482106407802378</v>
      </c>
    </row>
    <row r="2569" spans="1:4" x14ac:dyDescent="0.25">
      <c r="A2569" s="2">
        <v>37719</v>
      </c>
      <c r="B2569" s="1">
        <v>65.152327999999997</v>
      </c>
      <c r="C2569" s="1">
        <f t="shared" si="172"/>
        <v>1.5901732003446593E-3</v>
      </c>
      <c r="D2569" s="1">
        <f t="shared" si="173"/>
        <v>0.10060735923387015</v>
      </c>
    </row>
    <row r="2570" spans="1:4" x14ac:dyDescent="0.25">
      <c r="A2570" s="2">
        <v>37720</v>
      </c>
      <c r="B2570" s="1">
        <v>64.295326000000003</v>
      </c>
      <c r="C2570" s="1">
        <f t="shared" si="172"/>
        <v>-1.3153820075316331E-2</v>
      </c>
      <c r="D2570" s="1">
        <f t="shared" si="173"/>
        <v>-1.1795550310539087</v>
      </c>
    </row>
    <row r="2571" spans="1:4" x14ac:dyDescent="0.25">
      <c r="A2571" s="2">
        <v>37721</v>
      </c>
      <c r="B2571" s="1">
        <v>64.649947999999995</v>
      </c>
      <c r="C2571" s="1">
        <f t="shared" si="172"/>
        <v>5.515517566548959E-3</v>
      </c>
      <c r="D2571" s="1">
        <f t="shared" si="173"/>
        <v>0.44142942369031796</v>
      </c>
    </row>
    <row r="2572" spans="1:4" x14ac:dyDescent="0.25">
      <c r="A2572" s="2">
        <v>37722</v>
      </c>
      <c r="B2572" s="1">
        <v>64.383994999999999</v>
      </c>
      <c r="C2572" s="1">
        <f t="shared" si="172"/>
        <v>-4.11373880764755E-3</v>
      </c>
      <c r="D2572" s="1">
        <f t="shared" si="173"/>
        <v>-0.39464067117566054</v>
      </c>
    </row>
    <row r="2573" spans="1:4" x14ac:dyDescent="0.25">
      <c r="A2573" s="2">
        <v>37725</v>
      </c>
      <c r="B2573" s="1">
        <v>65.713791000000001</v>
      </c>
      <c r="C2573" s="1">
        <f t="shared" si="172"/>
        <v>2.0654139277937036E-2</v>
      </c>
      <c r="D2573" s="1">
        <f t="shared" si="173"/>
        <v>1.7558558340512658</v>
      </c>
    </row>
    <row r="2574" spans="1:4" x14ac:dyDescent="0.25">
      <c r="A2574" s="2">
        <v>37726</v>
      </c>
      <c r="B2574" s="1">
        <v>66.326972999999995</v>
      </c>
      <c r="C2574" s="1">
        <f t="shared" si="172"/>
        <v>9.3311006817426625E-3</v>
      </c>
      <c r="D2574" s="1">
        <f t="shared" si="173"/>
        <v>0.77272135456438973</v>
      </c>
    </row>
    <row r="2575" spans="1:4" x14ac:dyDescent="0.25">
      <c r="A2575" s="2">
        <v>37727</v>
      </c>
      <c r="B2575" s="1">
        <v>65.196640000000002</v>
      </c>
      <c r="C2575" s="1">
        <f t="shared" si="172"/>
        <v>-1.7041830025923136E-2</v>
      </c>
      <c r="D2575" s="1">
        <f t="shared" si="173"/>
        <v>-1.5171354964525092</v>
      </c>
    </row>
    <row r="2576" spans="1:4" x14ac:dyDescent="0.25">
      <c r="A2576" s="2">
        <v>37728</v>
      </c>
      <c r="B2576" s="1">
        <v>66.164428999999998</v>
      </c>
      <c r="C2576" s="1">
        <f t="shared" si="172"/>
        <v>1.4844154545387556E-2</v>
      </c>
      <c r="D2576" s="1">
        <f t="shared" si="173"/>
        <v>1.2513979301648028</v>
      </c>
    </row>
    <row r="2577" spans="1:4" x14ac:dyDescent="0.25">
      <c r="A2577" s="2">
        <v>37732</v>
      </c>
      <c r="B2577" s="1">
        <v>66.230941999999999</v>
      </c>
      <c r="C2577" s="1">
        <f t="shared" si="172"/>
        <v>1.0052682537319334E-3</v>
      </c>
      <c r="D2577" s="1">
        <f t="shared" si="173"/>
        <v>4.9822385275495595E-2</v>
      </c>
    </row>
    <row r="2578" spans="1:4" x14ac:dyDescent="0.25">
      <c r="A2578" s="2">
        <v>37733</v>
      </c>
      <c r="B2578" s="1">
        <v>67.479423999999995</v>
      </c>
      <c r="C2578" s="1">
        <f t="shared" si="172"/>
        <v>1.8850433985975856E-2</v>
      </c>
      <c r="D2578" s="1">
        <f t="shared" si="173"/>
        <v>1.5992472657508829</v>
      </c>
    </row>
    <row r="2579" spans="1:4" x14ac:dyDescent="0.25">
      <c r="A2579" s="2">
        <v>37734</v>
      </c>
      <c r="B2579" s="1">
        <v>68.100005999999993</v>
      </c>
      <c r="C2579" s="1">
        <f t="shared" si="172"/>
        <v>9.1966108068734977E-3</v>
      </c>
      <c r="D2579" s="1">
        <f t="shared" si="173"/>
        <v>0.76104413276544691</v>
      </c>
    </row>
    <row r="2580" spans="1:4" x14ac:dyDescent="0.25">
      <c r="A2580" s="2">
        <v>37735</v>
      </c>
      <c r="B2580" s="1">
        <v>67.494208999999998</v>
      </c>
      <c r="C2580" s="1">
        <f t="shared" si="172"/>
        <v>-8.8956967199091807E-3</v>
      </c>
      <c r="D2580" s="1">
        <f t="shared" si="173"/>
        <v>-0.8098390883725759</v>
      </c>
    </row>
    <row r="2581" spans="1:4" x14ac:dyDescent="0.25">
      <c r="A2581" s="2">
        <v>37736</v>
      </c>
      <c r="B2581" s="1">
        <v>66.659415999999993</v>
      </c>
      <c r="C2581" s="1">
        <f t="shared" si="172"/>
        <v>-1.2368364817787624E-2</v>
      </c>
      <c r="D2581" s="1">
        <f t="shared" si="173"/>
        <v>-1.1113570699491704</v>
      </c>
    </row>
    <row r="2582" spans="1:4" x14ac:dyDescent="0.25">
      <c r="A2582" s="2">
        <v>37739</v>
      </c>
      <c r="B2582" s="1">
        <v>67.811881999999997</v>
      </c>
      <c r="C2582" s="1">
        <f t="shared" si="172"/>
        <v>1.7288870337537971E-2</v>
      </c>
      <c r="D2582" s="1">
        <f t="shared" si="173"/>
        <v>1.4636628948551949</v>
      </c>
    </row>
    <row r="2583" spans="1:4" x14ac:dyDescent="0.25">
      <c r="A2583" s="2">
        <v>37740</v>
      </c>
      <c r="B2583" s="1">
        <v>68.048293999999999</v>
      </c>
      <c r="C2583" s="1">
        <f t="shared" si="172"/>
        <v>3.486291679679402E-3</v>
      </c>
      <c r="D2583" s="1">
        <f t="shared" si="173"/>
        <v>0.26523979763717459</v>
      </c>
    </row>
    <row r="2584" spans="1:4" x14ac:dyDescent="0.25">
      <c r="A2584" s="2">
        <v>37741</v>
      </c>
      <c r="B2584" s="1">
        <v>67.900536000000002</v>
      </c>
      <c r="C2584" s="1">
        <f t="shared" si="172"/>
        <v>-2.1713696452110329E-3</v>
      </c>
      <c r="D2584" s="1">
        <f t="shared" si="173"/>
        <v>-0.22599246961206299</v>
      </c>
    </row>
    <row r="2585" spans="1:4" x14ac:dyDescent="0.25">
      <c r="A2585" s="2">
        <v>37742</v>
      </c>
      <c r="B2585" s="1">
        <v>67.893158</v>
      </c>
      <c r="C2585" s="1">
        <f t="shared" si="172"/>
        <v>-1.0865893606499323E-4</v>
      </c>
      <c r="D2585" s="1">
        <f t="shared" si="173"/>
        <v>-4.6895489403069208E-2</v>
      </c>
    </row>
    <row r="2586" spans="1:4" x14ac:dyDescent="0.25">
      <c r="A2586" s="2">
        <v>37743</v>
      </c>
      <c r="B2586" s="1">
        <v>68.860946999999996</v>
      </c>
      <c r="C2586" s="1">
        <f t="shared" si="172"/>
        <v>1.4254588069095214E-2</v>
      </c>
      <c r="D2586" s="1">
        <f t="shared" si="173"/>
        <v>1.2002082140944725</v>
      </c>
    </row>
    <row r="2587" spans="1:4" x14ac:dyDescent="0.25">
      <c r="A2587" s="2">
        <v>37746</v>
      </c>
      <c r="B2587" s="1">
        <v>68.727974000000003</v>
      </c>
      <c r="C2587" s="1">
        <f t="shared" si="172"/>
        <v>-1.9310364697713595E-3</v>
      </c>
      <c r="D2587" s="1">
        <f t="shared" si="173"/>
        <v>-0.20512529430995599</v>
      </c>
    </row>
    <row r="2588" spans="1:4" x14ac:dyDescent="0.25">
      <c r="A2588" s="2">
        <v>37747</v>
      </c>
      <c r="B2588" s="1">
        <v>69.378112999999999</v>
      </c>
      <c r="C2588" s="1">
        <f t="shared" si="172"/>
        <v>9.4595979215100351E-3</v>
      </c>
      <c r="D2588" s="1">
        <f t="shared" si="173"/>
        <v>0.78387825965315761</v>
      </c>
    </row>
    <row r="2589" spans="1:4" x14ac:dyDescent="0.25">
      <c r="A2589" s="2">
        <v>37748</v>
      </c>
      <c r="B2589" s="1">
        <v>68.993942000000004</v>
      </c>
      <c r="C2589" s="1">
        <f t="shared" si="172"/>
        <v>-5.5373515275630942E-3</v>
      </c>
      <c r="D2589" s="1">
        <f t="shared" si="173"/>
        <v>-0.51824731072694363</v>
      </c>
    </row>
    <row r="2590" spans="1:4" x14ac:dyDescent="0.25">
      <c r="A2590" s="2">
        <v>37749</v>
      </c>
      <c r="B2590" s="1">
        <v>68.299484000000007</v>
      </c>
      <c r="C2590" s="1">
        <f t="shared" si="172"/>
        <v>-1.0065492416710982E-2</v>
      </c>
      <c r="D2590" s="1">
        <f t="shared" si="173"/>
        <v>-0.911407803670231</v>
      </c>
    </row>
    <row r="2591" spans="1:4" x14ac:dyDescent="0.25">
      <c r="A2591" s="2">
        <v>37750</v>
      </c>
      <c r="B2591" s="1">
        <v>69.245093999999995</v>
      </c>
      <c r="C2591" s="1">
        <f t="shared" si="172"/>
        <v>1.3845053353550778E-2</v>
      </c>
      <c r="D2591" s="1">
        <f t="shared" si="173"/>
        <v>1.1646499409350128</v>
      </c>
    </row>
    <row r="2592" spans="1:4" x14ac:dyDescent="0.25">
      <c r="A2592" s="2">
        <v>37753</v>
      </c>
      <c r="B2592" s="1">
        <v>70.094711000000004</v>
      </c>
      <c r="C2592" s="1">
        <f t="shared" si="172"/>
        <v>1.2269706789624826E-2</v>
      </c>
      <c r="D2592" s="1">
        <f t="shared" si="173"/>
        <v>1.0278688542170606</v>
      </c>
    </row>
    <row r="2593" spans="1:4" x14ac:dyDescent="0.25">
      <c r="A2593" s="2">
        <v>37754</v>
      </c>
      <c r="B2593" s="1">
        <v>69.969123999999994</v>
      </c>
      <c r="C2593" s="1">
        <f t="shared" si="172"/>
        <v>-1.7916758369973178E-3</v>
      </c>
      <c r="D2593" s="1">
        <f t="shared" si="173"/>
        <v>-0.19302516394306687</v>
      </c>
    </row>
    <row r="2594" spans="1:4" x14ac:dyDescent="0.25">
      <c r="A2594" s="2">
        <v>37755</v>
      </c>
      <c r="B2594" s="1">
        <v>69.821372999999994</v>
      </c>
      <c r="C2594" s="1">
        <f t="shared" si="172"/>
        <v>-2.1116599944855608E-3</v>
      </c>
      <c r="D2594" s="1">
        <f t="shared" si="173"/>
        <v>-0.22080811773622819</v>
      </c>
    </row>
    <row r="2595" spans="1:4" x14ac:dyDescent="0.25">
      <c r="A2595" s="2">
        <v>37756</v>
      </c>
      <c r="B2595" s="1">
        <v>70.264610000000005</v>
      </c>
      <c r="C2595" s="1">
        <f t="shared" si="172"/>
        <v>6.3481564591978245E-3</v>
      </c>
      <c r="D2595" s="1">
        <f t="shared" si="173"/>
        <v>0.51372415247451531</v>
      </c>
    </row>
    <row r="2596" spans="1:4" x14ac:dyDescent="0.25">
      <c r="A2596" s="2">
        <v>37757</v>
      </c>
      <c r="B2596" s="1">
        <v>70.087311</v>
      </c>
      <c r="C2596" s="1">
        <f t="shared" si="172"/>
        <v>-2.5233044060161292E-3</v>
      </c>
      <c r="D2596" s="1">
        <f t="shared" si="173"/>
        <v>-0.25654956742092722</v>
      </c>
    </row>
    <row r="2597" spans="1:4" x14ac:dyDescent="0.25">
      <c r="A2597" s="2">
        <v>37760</v>
      </c>
      <c r="B2597" s="1">
        <v>68.447249999999997</v>
      </c>
      <c r="C2597" s="1">
        <f t="shared" si="172"/>
        <v>-2.3400255718185606E-2</v>
      </c>
      <c r="D2597" s="1">
        <f t="shared" si="173"/>
        <v>-2.0692123511070046</v>
      </c>
    </row>
    <row r="2598" spans="1:4" x14ac:dyDescent="0.25">
      <c r="A2598" s="2">
        <v>37761</v>
      </c>
      <c r="B2598" s="1">
        <v>68.306854000000001</v>
      </c>
      <c r="C2598" s="1">
        <f t="shared" si="172"/>
        <v>-2.0511561823155135E-3</v>
      </c>
      <c r="D2598" s="1">
        <f t="shared" si="173"/>
        <v>-0.21555481197563814</v>
      </c>
    </row>
    <row r="2599" spans="1:4" x14ac:dyDescent="0.25">
      <c r="A2599" s="2">
        <v>37762</v>
      </c>
      <c r="B2599" s="1">
        <v>68.447249999999997</v>
      </c>
      <c r="C2599" s="1">
        <f t="shared" si="172"/>
        <v>2.0553720714468204E-3</v>
      </c>
      <c r="D2599" s="1">
        <f t="shared" si="173"/>
        <v>0.14099872998770824</v>
      </c>
    </row>
    <row r="2600" spans="1:4" x14ac:dyDescent="0.25">
      <c r="A2600" s="2">
        <v>37763</v>
      </c>
      <c r="B2600" s="1">
        <v>69.126907000000003</v>
      </c>
      <c r="C2600" s="1">
        <f t="shared" si="172"/>
        <v>9.9296465526373372E-3</v>
      </c>
      <c r="D2600" s="1">
        <f t="shared" si="173"/>
        <v>0.82469071581242348</v>
      </c>
    </row>
    <row r="2601" spans="1:4" x14ac:dyDescent="0.25">
      <c r="A2601" s="2">
        <v>37764</v>
      </c>
      <c r="B2601" s="1">
        <v>69.267273000000003</v>
      </c>
      <c r="C2601" s="1">
        <f t="shared" si="172"/>
        <v>2.0305551932187594E-3</v>
      </c>
      <c r="D2601" s="1">
        <f t="shared" si="173"/>
        <v>0.13884397899468115</v>
      </c>
    </row>
    <row r="2602" spans="1:4" x14ac:dyDescent="0.25">
      <c r="A2602" s="2">
        <v>37768</v>
      </c>
      <c r="B2602" s="1">
        <v>70.478843999999995</v>
      </c>
      <c r="C2602" s="1">
        <f t="shared" si="172"/>
        <v>1.7491247273441705E-2</v>
      </c>
      <c r="D2602" s="1">
        <f t="shared" si="173"/>
        <v>1.4812344805960347</v>
      </c>
    </row>
    <row r="2603" spans="1:4" x14ac:dyDescent="0.25">
      <c r="A2603" s="2">
        <v>37769</v>
      </c>
      <c r="B2603" s="1">
        <v>70.678321999999994</v>
      </c>
      <c r="C2603" s="1">
        <f t="shared" si="172"/>
        <v>2.8303245155382965E-3</v>
      </c>
      <c r="D2603" s="1">
        <f t="shared" si="173"/>
        <v>0.20828477350654082</v>
      </c>
    </row>
    <row r="2604" spans="1:4" x14ac:dyDescent="0.25">
      <c r="A2604" s="2">
        <v>37770</v>
      </c>
      <c r="B2604" s="1">
        <v>70.493637000000007</v>
      </c>
      <c r="C2604" s="1">
        <f t="shared" si="172"/>
        <v>-2.6130360027504271E-3</v>
      </c>
      <c r="D2604" s="1">
        <f t="shared" si="173"/>
        <v>-0.26434060565677231</v>
      </c>
    </row>
    <row r="2605" spans="1:4" x14ac:dyDescent="0.25">
      <c r="A2605" s="2">
        <v>37771</v>
      </c>
      <c r="B2605" s="1">
        <v>71.623954999999995</v>
      </c>
      <c r="C2605" s="1">
        <f t="shared" si="172"/>
        <v>1.6034326615890004E-2</v>
      </c>
      <c r="D2605" s="1">
        <f t="shared" si="173"/>
        <v>1.3547358450798423</v>
      </c>
    </row>
    <row r="2606" spans="1:4" x14ac:dyDescent="0.25">
      <c r="A2606" s="2">
        <v>37774</v>
      </c>
      <c r="B2606" s="1">
        <v>71.919478999999995</v>
      </c>
      <c r="C2606" s="1">
        <f t="shared" si="172"/>
        <v>4.1260497273572835E-3</v>
      </c>
      <c r="D2606" s="1">
        <f t="shared" si="173"/>
        <v>0.32078744854889429</v>
      </c>
    </row>
    <row r="2607" spans="1:4" x14ac:dyDescent="0.25">
      <c r="A2607" s="2">
        <v>37775</v>
      </c>
      <c r="B2607" s="1">
        <v>72.214973000000001</v>
      </c>
      <c r="C2607" s="1">
        <f t="shared" si="172"/>
        <v>4.1086782622550009E-3</v>
      </c>
      <c r="D2607" s="1">
        <f t="shared" si="173"/>
        <v>0.31927915321313544</v>
      </c>
    </row>
    <row r="2608" spans="1:4" x14ac:dyDescent="0.25">
      <c r="A2608" s="2">
        <v>37776</v>
      </c>
      <c r="B2608" s="1">
        <v>73.256630000000001</v>
      </c>
      <c r="C2608" s="1">
        <f t="shared" si="172"/>
        <v>1.4424390908517002E-2</v>
      </c>
      <c r="D2608" s="1">
        <f t="shared" si="173"/>
        <v>1.2149515203838672</v>
      </c>
    </row>
    <row r="2609" spans="1:4" x14ac:dyDescent="0.25">
      <c r="A2609" s="2">
        <v>37777</v>
      </c>
      <c r="B2609" s="1">
        <v>73.618651999999997</v>
      </c>
      <c r="C2609" s="1">
        <f t="shared" si="172"/>
        <v>4.941832568601587E-3</v>
      </c>
      <c r="D2609" s="1">
        <f t="shared" si="173"/>
        <v>0.39161863332208763</v>
      </c>
    </row>
    <row r="2610" spans="1:4" x14ac:dyDescent="0.25">
      <c r="A2610" s="2">
        <v>37778</v>
      </c>
      <c r="B2610" s="1">
        <v>73.330512999999996</v>
      </c>
      <c r="C2610" s="1">
        <f t="shared" si="172"/>
        <v>-3.9139401791817791E-3</v>
      </c>
      <c r="D2610" s="1">
        <f t="shared" si="173"/>
        <v>-0.37729294963164794</v>
      </c>
    </row>
    <row r="2611" spans="1:4" x14ac:dyDescent="0.25">
      <c r="A2611" s="2">
        <v>37781</v>
      </c>
      <c r="B2611" s="1">
        <v>72.584357999999995</v>
      </c>
      <c r="C2611" s="1">
        <f t="shared" si="172"/>
        <v>-1.0175232239272644E-2</v>
      </c>
      <c r="D2611" s="1">
        <f t="shared" si="173"/>
        <v>-0.92093607670547473</v>
      </c>
    </row>
    <row r="2612" spans="1:4" x14ac:dyDescent="0.25">
      <c r="A2612" s="2">
        <v>37782</v>
      </c>
      <c r="B2612" s="1">
        <v>73.323120000000003</v>
      </c>
      <c r="C2612" s="1">
        <f t="shared" si="172"/>
        <v>1.0177978015594055E-2</v>
      </c>
      <c r="D2612" s="1">
        <f t="shared" si="173"/>
        <v>0.84625235065982407</v>
      </c>
    </row>
    <row r="2613" spans="1:4" x14ac:dyDescent="0.25">
      <c r="A2613" s="2">
        <v>37783</v>
      </c>
      <c r="B2613" s="1">
        <v>74.098854000000003</v>
      </c>
      <c r="C2613" s="1">
        <f t="shared" si="172"/>
        <v>1.0579664367801042E-2</v>
      </c>
      <c r="D2613" s="1">
        <f t="shared" si="173"/>
        <v>0.88112918159518161</v>
      </c>
    </row>
    <row r="2614" spans="1:4" x14ac:dyDescent="0.25">
      <c r="A2614" s="2">
        <v>37784</v>
      </c>
      <c r="B2614" s="1">
        <v>74.327888000000002</v>
      </c>
      <c r="C2614" s="1">
        <f t="shared" si="172"/>
        <v>3.0909249959520106E-3</v>
      </c>
      <c r="D2614" s="1">
        <f t="shared" si="173"/>
        <v>0.23091167842159394</v>
      </c>
    </row>
    <row r="2615" spans="1:4" x14ac:dyDescent="0.25">
      <c r="A2615" s="2">
        <v>37785</v>
      </c>
      <c r="B2615" s="1">
        <v>73.552147000000005</v>
      </c>
      <c r="C2615" s="1">
        <f t="shared" si="172"/>
        <v>-1.0436742128338106E-2</v>
      </c>
      <c r="D2615" s="1">
        <f t="shared" si="173"/>
        <v>-0.94364194196265516</v>
      </c>
    </row>
    <row r="2616" spans="1:4" x14ac:dyDescent="0.25">
      <c r="A2616" s="2">
        <v>37788</v>
      </c>
      <c r="B2616" s="1">
        <v>75.103577000000001</v>
      </c>
      <c r="C2616" s="1">
        <f t="shared" si="172"/>
        <v>2.1092926084129077E-2</v>
      </c>
      <c r="D2616" s="1">
        <f t="shared" si="173"/>
        <v>1.7939539500866828</v>
      </c>
    </row>
    <row r="2617" spans="1:4" x14ac:dyDescent="0.25">
      <c r="A2617" s="2">
        <v>37789</v>
      </c>
      <c r="B2617" s="1">
        <v>75.103577000000001</v>
      </c>
      <c r="C2617" s="1">
        <f t="shared" si="172"/>
        <v>0</v>
      </c>
      <c r="D2617" s="1">
        <f t="shared" si="173"/>
        <v>-3.7461065450318687E-2</v>
      </c>
    </row>
    <row r="2618" spans="1:4" x14ac:dyDescent="0.25">
      <c r="A2618" s="2">
        <v>37790</v>
      </c>
      <c r="B2618" s="1">
        <v>75.037093999999996</v>
      </c>
      <c r="C2618" s="1">
        <f t="shared" si="172"/>
        <v>-8.8521749103914423E-4</v>
      </c>
      <c r="D2618" s="1">
        <f t="shared" si="173"/>
        <v>-0.11432098515225694</v>
      </c>
    </row>
    <row r="2619" spans="1:4" x14ac:dyDescent="0.25">
      <c r="A2619" s="2">
        <v>37791</v>
      </c>
      <c r="B2619" s="1">
        <v>73.891982999999996</v>
      </c>
      <c r="C2619" s="1">
        <f t="shared" si="172"/>
        <v>-1.5260598977886857E-2</v>
      </c>
      <c r="D2619" s="1">
        <f t="shared" si="173"/>
        <v>-1.3624782775108044</v>
      </c>
    </row>
    <row r="2620" spans="1:4" x14ac:dyDescent="0.25">
      <c r="A2620" s="2">
        <v>37792</v>
      </c>
      <c r="B2620" s="1">
        <v>73.728859</v>
      </c>
      <c r="C2620" s="1">
        <f t="shared" si="172"/>
        <v>-2.2076007893846385E-3</v>
      </c>
      <c r="D2620" s="1">
        <f t="shared" si="173"/>
        <v>-0.22913827599307307</v>
      </c>
    </row>
    <row r="2621" spans="1:4" x14ac:dyDescent="0.25">
      <c r="A2621" s="2">
        <v>37795</v>
      </c>
      <c r="B2621" s="1">
        <v>72.972603000000007</v>
      </c>
      <c r="C2621" s="1">
        <f t="shared" si="172"/>
        <v>-1.0257258965583523E-2</v>
      </c>
      <c r="D2621" s="1">
        <f t="shared" si="173"/>
        <v>-0.92805813163715722</v>
      </c>
    </row>
    <row r="2622" spans="1:4" x14ac:dyDescent="0.25">
      <c r="A2622" s="2">
        <v>37796</v>
      </c>
      <c r="B2622" s="1">
        <v>73.046752999999995</v>
      </c>
      <c r="C2622" s="1">
        <f t="shared" si="172"/>
        <v>1.0161347814328183E-3</v>
      </c>
      <c r="D2622" s="1">
        <f t="shared" si="173"/>
        <v>5.0765882726668272E-2</v>
      </c>
    </row>
    <row r="2623" spans="1:4" x14ac:dyDescent="0.25">
      <c r="A2623" s="2">
        <v>37797</v>
      </c>
      <c r="B2623" s="1">
        <v>72.312729000000004</v>
      </c>
      <c r="C2623" s="1">
        <f t="shared" si="172"/>
        <v>-1.0048687585059269E-2</v>
      </c>
      <c r="D2623" s="1">
        <f t="shared" si="173"/>
        <v>-0.90994870686698204</v>
      </c>
    </row>
    <row r="2624" spans="1:4" x14ac:dyDescent="0.25">
      <c r="A2624" s="2">
        <v>37798</v>
      </c>
      <c r="B2624" s="1">
        <v>73.254363999999995</v>
      </c>
      <c r="C2624" s="1">
        <f t="shared" si="172"/>
        <v>1.302170465728089E-2</v>
      </c>
      <c r="D2624" s="1">
        <f t="shared" si="173"/>
        <v>1.0931618430126449</v>
      </c>
    </row>
    <row r="2625" spans="1:4" x14ac:dyDescent="0.25">
      <c r="A2625" s="2">
        <v>37799</v>
      </c>
      <c r="B2625" s="1">
        <v>72.409110999999996</v>
      </c>
      <c r="C2625" s="1">
        <f t="shared" si="172"/>
        <v>-1.1538602669460069E-2</v>
      </c>
      <c r="D2625" s="1">
        <f t="shared" si="173"/>
        <v>-1.03931211745134</v>
      </c>
    </row>
    <row r="2626" spans="1:4" x14ac:dyDescent="0.25">
      <c r="A2626" s="2">
        <v>37802</v>
      </c>
      <c r="B2626" s="1">
        <v>72.386855999999995</v>
      </c>
      <c r="C2626" s="1">
        <f t="shared" si="172"/>
        <v>-3.0735082495352342E-4</v>
      </c>
      <c r="D2626" s="1">
        <f t="shared" si="173"/>
        <v>-6.4147117144260732E-2</v>
      </c>
    </row>
    <row r="2627" spans="1:4" x14ac:dyDescent="0.25">
      <c r="A2627" s="2">
        <v>37803</v>
      </c>
      <c r="B2627" s="1">
        <v>73.054198999999997</v>
      </c>
      <c r="C2627" s="1">
        <f t="shared" si="172"/>
        <v>9.2191184543227358E-3</v>
      </c>
      <c r="D2627" s="1">
        <f t="shared" si="173"/>
        <v>0.76299838241950335</v>
      </c>
    </row>
    <row r="2628" spans="1:4" x14ac:dyDescent="0.25">
      <c r="A2628" s="2">
        <v>37804</v>
      </c>
      <c r="B2628" s="1">
        <v>73.973563999999996</v>
      </c>
      <c r="C2628" s="1">
        <f t="shared" ref="C2628:C2691" si="174">(B2628-B2627)/B2627</f>
        <v>1.2584697561327024E-2</v>
      </c>
      <c r="D2628" s="1">
        <f t="shared" ref="D2628:D2691" si="175">(C2628-$L$3)/$L$4</f>
        <v>1.055218252150288</v>
      </c>
    </row>
    <row r="2629" spans="1:4" x14ac:dyDescent="0.25">
      <c r="A2629" s="2">
        <v>37805</v>
      </c>
      <c r="B2629" s="1">
        <v>73.209839000000002</v>
      </c>
      <c r="C2629" s="1">
        <f t="shared" si="174"/>
        <v>-1.0324296393235748E-2</v>
      </c>
      <c r="D2629" s="1">
        <f t="shared" si="175"/>
        <v>-0.93387872528621185</v>
      </c>
    </row>
    <row r="2630" spans="1:4" x14ac:dyDescent="0.25">
      <c r="A2630" s="2">
        <v>37809</v>
      </c>
      <c r="B2630" s="1">
        <v>74.663062999999994</v>
      </c>
      <c r="C2630" s="1">
        <f t="shared" si="174"/>
        <v>1.9850118779799416E-2</v>
      </c>
      <c r="D2630" s="1">
        <f t="shared" si="175"/>
        <v>1.6860459268238031</v>
      </c>
    </row>
    <row r="2631" spans="1:4" x14ac:dyDescent="0.25">
      <c r="A2631" s="2">
        <v>37810</v>
      </c>
      <c r="B2631" s="1">
        <v>74.996735000000001</v>
      </c>
      <c r="C2631" s="1">
        <f t="shared" si="174"/>
        <v>4.4690371194657137E-3</v>
      </c>
      <c r="D2631" s="1">
        <f t="shared" si="175"/>
        <v>0.35056768186227499</v>
      </c>
    </row>
    <row r="2632" spans="1:4" x14ac:dyDescent="0.25">
      <c r="A2632" s="2">
        <v>37811</v>
      </c>
      <c r="B2632" s="1">
        <v>74.574119999999994</v>
      </c>
      <c r="C2632" s="1">
        <f t="shared" si="174"/>
        <v>-5.6351119818750448E-3</v>
      </c>
      <c r="D2632" s="1">
        <f t="shared" si="175"/>
        <v>-0.52673546278505656</v>
      </c>
    </row>
    <row r="2633" spans="1:4" x14ac:dyDescent="0.25">
      <c r="A2633" s="2">
        <v>37812</v>
      </c>
      <c r="B2633" s="1">
        <v>73.625068999999996</v>
      </c>
      <c r="C2633" s="1">
        <f t="shared" si="174"/>
        <v>-1.2726278231643864E-2</v>
      </c>
      <c r="D2633" s="1">
        <f t="shared" si="175"/>
        <v>-1.1424332704622719</v>
      </c>
    </row>
    <row r="2634" spans="1:4" x14ac:dyDescent="0.25">
      <c r="A2634" s="2">
        <v>37813</v>
      </c>
      <c r="B2634" s="1">
        <v>74.322013999999996</v>
      </c>
      <c r="C2634" s="1">
        <f t="shared" si="174"/>
        <v>9.4661371386965971E-3</v>
      </c>
      <c r="D2634" s="1">
        <f t="shared" si="175"/>
        <v>0.78444603391537049</v>
      </c>
    </row>
    <row r="2635" spans="1:4" x14ac:dyDescent="0.25">
      <c r="A2635" s="2">
        <v>37816</v>
      </c>
      <c r="B2635" s="1">
        <v>74.685340999999994</v>
      </c>
      <c r="C2635" s="1">
        <f t="shared" si="174"/>
        <v>4.8885515938790116E-3</v>
      </c>
      <c r="D2635" s="1">
        <f t="shared" si="175"/>
        <v>0.38699245785642788</v>
      </c>
    </row>
    <row r="2636" spans="1:4" x14ac:dyDescent="0.25">
      <c r="A2636" s="2">
        <v>37817</v>
      </c>
      <c r="B2636" s="1">
        <v>74.522216999999998</v>
      </c>
      <c r="C2636" s="1">
        <f t="shared" si="174"/>
        <v>-2.1841501667642688E-3</v>
      </c>
      <c r="D2636" s="1">
        <f t="shared" si="175"/>
        <v>-0.22710215154929794</v>
      </c>
    </row>
    <row r="2637" spans="1:4" x14ac:dyDescent="0.25">
      <c r="A2637" s="2">
        <v>37818</v>
      </c>
      <c r="B2637" s="1">
        <v>74.084762999999995</v>
      </c>
      <c r="C2637" s="1">
        <f t="shared" si="174"/>
        <v>-5.8701152167816269E-3</v>
      </c>
      <c r="D2637" s="1">
        <f t="shared" si="175"/>
        <v>-0.5471398605149439</v>
      </c>
    </row>
    <row r="2638" spans="1:4" x14ac:dyDescent="0.25">
      <c r="A2638" s="2">
        <v>37819</v>
      </c>
      <c r="B2638" s="1">
        <v>73.031906000000006</v>
      </c>
      <c r="C2638" s="1">
        <f t="shared" si="174"/>
        <v>-1.4211518770735473E-2</v>
      </c>
      <c r="D2638" s="1">
        <f t="shared" si="175"/>
        <v>-1.2713908088392409</v>
      </c>
    </row>
    <row r="2639" spans="1:4" x14ac:dyDescent="0.25">
      <c r="A2639" s="2">
        <v>37820</v>
      </c>
      <c r="B2639" s="1">
        <v>73.780769000000006</v>
      </c>
      <c r="C2639" s="1">
        <f t="shared" si="174"/>
        <v>1.0253915596835169E-2</v>
      </c>
      <c r="D2639" s="1">
        <f t="shared" si="175"/>
        <v>0.85284570930403703</v>
      </c>
    </row>
    <row r="2640" spans="1:4" x14ac:dyDescent="0.25">
      <c r="A2640" s="2">
        <v>37823</v>
      </c>
      <c r="B2640" s="1">
        <v>72.868804999999995</v>
      </c>
      <c r="C2640" s="1">
        <f t="shared" si="174"/>
        <v>-1.2360456692990171E-2</v>
      </c>
      <c r="D2640" s="1">
        <f t="shared" si="175"/>
        <v>-1.1106704388747983</v>
      </c>
    </row>
    <row r="2641" spans="1:4" x14ac:dyDescent="0.25">
      <c r="A2641" s="2">
        <v>37824</v>
      </c>
      <c r="B2641" s="1">
        <v>73.528671000000003</v>
      </c>
      <c r="C2641" s="1">
        <f t="shared" si="174"/>
        <v>9.055534806698259E-3</v>
      </c>
      <c r="D2641" s="1">
        <f t="shared" si="175"/>
        <v>0.74879506385853811</v>
      </c>
    </row>
    <row r="2642" spans="1:4" x14ac:dyDescent="0.25">
      <c r="A2642" s="2">
        <v>37825</v>
      </c>
      <c r="B2642" s="1">
        <v>73.580596999999997</v>
      </c>
      <c r="C2642" s="1">
        <f t="shared" si="174"/>
        <v>7.0620071454840496E-4</v>
      </c>
      <c r="D2642" s="1">
        <f t="shared" si="175"/>
        <v>2.3855538393472323E-2</v>
      </c>
    </row>
    <row r="2643" spans="1:4" x14ac:dyDescent="0.25">
      <c r="A2643" s="2">
        <v>37826</v>
      </c>
      <c r="B2643" s="1">
        <v>73.024497999999994</v>
      </c>
      <c r="C2643" s="1">
        <f t="shared" si="174"/>
        <v>-7.5576853501202667E-3</v>
      </c>
      <c r="D2643" s="1">
        <f t="shared" si="175"/>
        <v>-0.69366487414468647</v>
      </c>
    </row>
    <row r="2644" spans="1:4" x14ac:dyDescent="0.25">
      <c r="A2644" s="2">
        <v>37827</v>
      </c>
      <c r="B2644" s="1">
        <v>74.314605999999998</v>
      </c>
      <c r="C2644" s="1">
        <f t="shared" si="174"/>
        <v>1.7666783549816441E-2</v>
      </c>
      <c r="D2644" s="1">
        <f t="shared" si="175"/>
        <v>1.496475598449571</v>
      </c>
    </row>
    <row r="2645" spans="1:4" x14ac:dyDescent="0.25">
      <c r="A2645" s="2">
        <v>37830</v>
      </c>
      <c r="B2645" s="1">
        <v>74.040290999999996</v>
      </c>
      <c r="C2645" s="1">
        <f t="shared" si="174"/>
        <v>-3.6912662902364229E-3</v>
      </c>
      <c r="D2645" s="1">
        <f t="shared" si="175"/>
        <v>-0.35795906005388139</v>
      </c>
    </row>
    <row r="2646" spans="1:4" x14ac:dyDescent="0.25">
      <c r="A2646" s="2">
        <v>37831</v>
      </c>
      <c r="B2646" s="1">
        <v>73.699196000000001</v>
      </c>
      <c r="C2646" s="1">
        <f t="shared" si="174"/>
        <v>-4.6068835682992618E-3</v>
      </c>
      <c r="D2646" s="1">
        <f t="shared" si="175"/>
        <v>-0.43745847255080994</v>
      </c>
    </row>
    <row r="2647" spans="1:4" x14ac:dyDescent="0.25">
      <c r="A2647" s="2">
        <v>37832</v>
      </c>
      <c r="B2647" s="1">
        <v>73.521254999999996</v>
      </c>
      <c r="C2647" s="1">
        <f t="shared" si="174"/>
        <v>-2.4144225399691487E-3</v>
      </c>
      <c r="D2647" s="1">
        <f t="shared" si="175"/>
        <v>-0.24709578734305701</v>
      </c>
    </row>
    <row r="2648" spans="1:4" x14ac:dyDescent="0.25">
      <c r="A2648" s="2">
        <v>37833</v>
      </c>
      <c r="B2648" s="1">
        <v>73.691802999999993</v>
      </c>
      <c r="C2648" s="1">
        <f t="shared" si="174"/>
        <v>2.3197101300841041E-3</v>
      </c>
      <c r="D2648" s="1">
        <f t="shared" si="175"/>
        <v>0.1639501539786396</v>
      </c>
    </row>
    <row r="2649" spans="1:4" x14ac:dyDescent="0.25">
      <c r="A2649" s="2">
        <v>37834</v>
      </c>
      <c r="B2649" s="1">
        <v>73.039337000000003</v>
      </c>
      <c r="C2649" s="1">
        <f t="shared" si="174"/>
        <v>-8.8539833935124355E-3</v>
      </c>
      <c r="D2649" s="1">
        <f t="shared" si="175"/>
        <v>-0.80621728587792463</v>
      </c>
    </row>
    <row r="2650" spans="1:4" x14ac:dyDescent="0.25">
      <c r="A2650" s="2">
        <v>37837</v>
      </c>
      <c r="B2650" s="1">
        <v>73.039337000000003</v>
      </c>
      <c r="C2650" s="1">
        <f t="shared" si="174"/>
        <v>0</v>
      </c>
      <c r="D2650" s="1">
        <f t="shared" si="175"/>
        <v>-3.7461065450318687E-2</v>
      </c>
    </row>
    <row r="2651" spans="1:4" x14ac:dyDescent="0.25">
      <c r="A2651" s="2">
        <v>37838</v>
      </c>
      <c r="B2651" s="1">
        <v>71.489754000000005</v>
      </c>
      <c r="C2651" s="1">
        <f t="shared" si="174"/>
        <v>-2.1215732010272742E-2</v>
      </c>
      <c r="D2651" s="1">
        <f t="shared" si="175"/>
        <v>-1.8795388319133599</v>
      </c>
    </row>
    <row r="2652" spans="1:4" x14ac:dyDescent="0.25">
      <c r="A2652" s="2">
        <v>37839</v>
      </c>
      <c r="B2652" s="1">
        <v>71.904938000000001</v>
      </c>
      <c r="C2652" s="1">
        <f t="shared" si="174"/>
        <v>5.8076014641202491E-3</v>
      </c>
      <c r="D2652" s="1">
        <f t="shared" si="175"/>
        <v>0.46678990870197912</v>
      </c>
    </row>
    <row r="2653" spans="1:4" x14ac:dyDescent="0.25">
      <c r="A2653" s="2">
        <v>37840</v>
      </c>
      <c r="B2653" s="1">
        <v>72.661179000000004</v>
      </c>
      <c r="C2653" s="1">
        <f t="shared" si="174"/>
        <v>1.0517233183623673E-2</v>
      </c>
      <c r="D2653" s="1">
        <f t="shared" si="175"/>
        <v>0.87570852977645541</v>
      </c>
    </row>
    <row r="2654" spans="1:4" x14ac:dyDescent="0.25">
      <c r="A2654" s="2">
        <v>37841</v>
      </c>
      <c r="B2654" s="1">
        <v>72.868804999999995</v>
      </c>
      <c r="C2654" s="1">
        <f t="shared" si="174"/>
        <v>2.8574543223416527E-3</v>
      </c>
      <c r="D2654" s="1">
        <f t="shared" si="175"/>
        <v>0.21064034690352293</v>
      </c>
    </row>
    <row r="2655" spans="1:4" x14ac:dyDescent="0.25">
      <c r="A2655" s="2">
        <v>37844</v>
      </c>
      <c r="B2655" s="1">
        <v>73.143127000000007</v>
      </c>
      <c r="C2655" s="1">
        <f t="shared" si="174"/>
        <v>3.7646013270014812E-3</v>
      </c>
      <c r="D2655" s="1">
        <f t="shared" si="175"/>
        <v>0.28940431919485338</v>
      </c>
    </row>
    <row r="2656" spans="1:4" x14ac:dyDescent="0.25">
      <c r="A2656" s="2">
        <v>37845</v>
      </c>
      <c r="B2656" s="1">
        <v>73.810432000000006</v>
      </c>
      <c r="C2656" s="1">
        <f t="shared" si="174"/>
        <v>9.1232768869725644E-3</v>
      </c>
      <c r="D2656" s="1">
        <f t="shared" si="175"/>
        <v>0.75467683969671473</v>
      </c>
    </row>
    <row r="2657" spans="1:4" x14ac:dyDescent="0.25">
      <c r="A2657" s="2">
        <v>37846</v>
      </c>
      <c r="B2657" s="1">
        <v>73.432304000000002</v>
      </c>
      <c r="C2657" s="1">
        <f t="shared" si="174"/>
        <v>-5.1229614805669175E-3</v>
      </c>
      <c r="D2657" s="1">
        <f t="shared" si="175"/>
        <v>-0.48226746841720763</v>
      </c>
    </row>
    <row r="2658" spans="1:4" x14ac:dyDescent="0.25">
      <c r="A2658" s="2">
        <v>37847</v>
      </c>
      <c r="B2658" s="1">
        <v>73.632469</v>
      </c>
      <c r="C2658" s="1">
        <f t="shared" si="174"/>
        <v>2.7258439283070618E-3</v>
      </c>
      <c r="D2658" s="1">
        <f t="shared" si="175"/>
        <v>0.19921313899152765</v>
      </c>
    </row>
    <row r="2659" spans="1:4" x14ac:dyDescent="0.25">
      <c r="A2659" s="2">
        <v>37848</v>
      </c>
      <c r="B2659" s="1">
        <v>73.862335000000002</v>
      </c>
      <c r="C2659" s="1">
        <f t="shared" si="174"/>
        <v>3.1218021495381504E-3</v>
      </c>
      <c r="D2659" s="1">
        <f t="shared" si="175"/>
        <v>0.23359261905966158</v>
      </c>
    </row>
    <row r="2660" spans="1:4" x14ac:dyDescent="0.25">
      <c r="A2660" s="2">
        <v>37851</v>
      </c>
      <c r="B2660" s="1">
        <v>74.499992000000006</v>
      </c>
      <c r="C2660" s="1">
        <f t="shared" si="174"/>
        <v>8.6330468702350716E-3</v>
      </c>
      <c r="D2660" s="1">
        <f t="shared" si="175"/>
        <v>0.71211211396169483</v>
      </c>
    </row>
    <row r="2661" spans="1:4" x14ac:dyDescent="0.25">
      <c r="A2661" s="2">
        <v>37852</v>
      </c>
      <c r="B2661" s="1">
        <v>74.781693000000004</v>
      </c>
      <c r="C2661" s="1">
        <f t="shared" si="174"/>
        <v>3.7812218825472917E-3</v>
      </c>
      <c r="D2661" s="1">
        <f t="shared" si="175"/>
        <v>0.29084741603555525</v>
      </c>
    </row>
    <row r="2662" spans="1:4" x14ac:dyDescent="0.25">
      <c r="A2662" s="2">
        <v>37853</v>
      </c>
      <c r="B2662" s="1">
        <v>74.477706999999995</v>
      </c>
      <c r="C2662" s="1">
        <f t="shared" si="174"/>
        <v>-4.0649788444881681E-3</v>
      </c>
      <c r="D2662" s="1">
        <f t="shared" si="175"/>
        <v>-0.3904070371918808</v>
      </c>
    </row>
    <row r="2663" spans="1:4" x14ac:dyDescent="0.25">
      <c r="A2663" s="2">
        <v>37854</v>
      </c>
      <c r="B2663" s="1">
        <v>74.714973000000001</v>
      </c>
      <c r="C2663" s="1">
        <f t="shared" si="174"/>
        <v>3.1857318056261498E-3</v>
      </c>
      <c r="D2663" s="1">
        <f t="shared" si="175"/>
        <v>0.23914337724421589</v>
      </c>
    </row>
    <row r="2664" spans="1:4" x14ac:dyDescent="0.25">
      <c r="A2664" s="2">
        <v>37855</v>
      </c>
      <c r="B2664" s="1">
        <v>73.973563999999996</v>
      </c>
      <c r="C2664" s="1">
        <f t="shared" si="174"/>
        <v>-9.9231649324159482E-3</v>
      </c>
      <c r="D2664" s="1">
        <f t="shared" si="175"/>
        <v>-0.89905007336662646</v>
      </c>
    </row>
    <row r="2665" spans="1:4" x14ac:dyDescent="0.25">
      <c r="A2665" s="2">
        <v>37858</v>
      </c>
      <c r="B2665" s="1">
        <v>74.092170999999993</v>
      </c>
      <c r="C2665" s="1">
        <f t="shared" si="174"/>
        <v>1.6033700904284839E-3</v>
      </c>
      <c r="D2665" s="1">
        <f t="shared" si="175"/>
        <v>0.10175319279728898</v>
      </c>
    </row>
    <row r="2666" spans="1:4" x14ac:dyDescent="0.25">
      <c r="A2666" s="2">
        <v>37859</v>
      </c>
      <c r="B2666" s="1">
        <v>74.225639000000001</v>
      </c>
      <c r="C2666" s="1">
        <f t="shared" si="174"/>
        <v>1.8013779080654514E-3</v>
      </c>
      <c r="D2666" s="1">
        <f t="shared" si="175"/>
        <v>0.11894542534803552</v>
      </c>
    </row>
    <row r="2667" spans="1:4" x14ac:dyDescent="0.25">
      <c r="A2667" s="2">
        <v>37860</v>
      </c>
      <c r="B2667" s="1">
        <v>74.247878999999998</v>
      </c>
      <c r="C2667" s="1">
        <f t="shared" si="174"/>
        <v>2.9962692540776219E-4</v>
      </c>
      <c r="D2667" s="1">
        <f t="shared" si="175"/>
        <v>-1.1445649283670787E-2</v>
      </c>
    </row>
    <row r="2668" spans="1:4" x14ac:dyDescent="0.25">
      <c r="A2668" s="2">
        <v>37861</v>
      </c>
      <c r="B2668" s="1">
        <v>74.707565000000002</v>
      </c>
      <c r="C2668" s="1">
        <f t="shared" si="174"/>
        <v>6.1912340957242015E-3</v>
      </c>
      <c r="D2668" s="1">
        <f t="shared" si="175"/>
        <v>0.50009920676556563</v>
      </c>
    </row>
    <row r="2669" spans="1:4" x14ac:dyDescent="0.25">
      <c r="A2669" s="2">
        <v>37862</v>
      </c>
      <c r="B2669" s="1">
        <v>75.211753999999999</v>
      </c>
      <c r="C2669" s="1">
        <f t="shared" si="174"/>
        <v>6.748834605973259E-3</v>
      </c>
      <c r="D2669" s="1">
        <f t="shared" si="175"/>
        <v>0.54851344493565979</v>
      </c>
    </row>
    <row r="2670" spans="1:4" x14ac:dyDescent="0.25">
      <c r="A2670" s="2">
        <v>37866</v>
      </c>
      <c r="B2670" s="1">
        <v>76.220153999999994</v>
      </c>
      <c r="C2670" s="1">
        <f t="shared" si="174"/>
        <v>1.3407478836353088E-2</v>
      </c>
      <c r="D2670" s="1">
        <f t="shared" si="175"/>
        <v>1.1266570831391858</v>
      </c>
    </row>
    <row r="2671" spans="1:4" x14ac:dyDescent="0.25">
      <c r="A2671" s="2">
        <v>37867</v>
      </c>
      <c r="B2671" s="1">
        <v>76.635329999999996</v>
      </c>
      <c r="C2671" s="1">
        <f t="shared" si="174"/>
        <v>5.4470632531128504E-3</v>
      </c>
      <c r="D2671" s="1">
        <f t="shared" si="175"/>
        <v>0.43548580747485621</v>
      </c>
    </row>
    <row r="2672" spans="1:4" x14ac:dyDescent="0.25">
      <c r="A2672" s="2">
        <v>37868</v>
      </c>
      <c r="B2672" s="1">
        <v>76.672432000000001</v>
      </c>
      <c r="C2672" s="1">
        <f t="shared" si="174"/>
        <v>4.8413701617784399E-4</v>
      </c>
      <c r="D2672" s="1">
        <f t="shared" si="175"/>
        <v>4.5746292403543616E-3</v>
      </c>
    </row>
    <row r="2673" spans="1:4" x14ac:dyDescent="0.25">
      <c r="A2673" s="2">
        <v>37869</v>
      </c>
      <c r="B2673" s="1">
        <v>76.242393000000007</v>
      </c>
      <c r="C2673" s="1">
        <f t="shared" si="174"/>
        <v>-5.6087825673769368E-3</v>
      </c>
      <c r="D2673" s="1">
        <f t="shared" si="175"/>
        <v>-0.52444938427372034</v>
      </c>
    </row>
    <row r="2674" spans="1:4" x14ac:dyDescent="0.25">
      <c r="A2674" s="2">
        <v>37872</v>
      </c>
      <c r="B2674" s="1">
        <v>76.872580999999997</v>
      </c>
      <c r="C2674" s="1">
        <f t="shared" si="174"/>
        <v>8.2655852630437471E-3</v>
      </c>
      <c r="D2674" s="1">
        <f t="shared" si="175"/>
        <v>0.68020688173552613</v>
      </c>
    </row>
    <row r="2675" spans="1:4" x14ac:dyDescent="0.25">
      <c r="A2675" s="2">
        <v>37873</v>
      </c>
      <c r="B2675" s="1">
        <v>76.368392999999998</v>
      </c>
      <c r="C2675" s="1">
        <f t="shared" si="174"/>
        <v>-6.5587494714142514E-3</v>
      </c>
      <c r="D2675" s="1">
        <f t="shared" si="175"/>
        <v>-0.60693123839761065</v>
      </c>
    </row>
    <row r="2676" spans="1:4" x14ac:dyDescent="0.25">
      <c r="A2676" s="2">
        <v>37874</v>
      </c>
      <c r="B2676" s="1">
        <v>75.597305000000006</v>
      </c>
      <c r="C2676" s="1">
        <f t="shared" si="174"/>
        <v>-1.00969520204516E-2</v>
      </c>
      <c r="D2676" s="1">
        <f t="shared" si="175"/>
        <v>-0.91413931614240351</v>
      </c>
    </row>
    <row r="2677" spans="1:4" x14ac:dyDescent="0.25">
      <c r="A2677" s="2">
        <v>37875</v>
      </c>
      <c r="B2677" s="1">
        <v>75.819716999999997</v>
      </c>
      <c r="C2677" s="1">
        <f t="shared" si="174"/>
        <v>2.9420625510392386E-3</v>
      </c>
      <c r="D2677" s="1">
        <f t="shared" si="175"/>
        <v>0.21798654343674542</v>
      </c>
    </row>
    <row r="2678" spans="1:4" x14ac:dyDescent="0.25">
      <c r="A2678" s="2">
        <v>37876</v>
      </c>
      <c r="B2678" s="1">
        <v>75.960609000000005</v>
      </c>
      <c r="C2678" s="1">
        <f t="shared" si="174"/>
        <v>1.8582501435610477E-3</v>
      </c>
      <c r="D2678" s="1">
        <f t="shared" si="175"/>
        <v>0.12388341572634352</v>
      </c>
    </row>
    <row r="2679" spans="1:4" x14ac:dyDescent="0.25">
      <c r="A2679" s="2">
        <v>37879</v>
      </c>
      <c r="B2679" s="1">
        <v>75.693664999999996</v>
      </c>
      <c r="C2679" s="1">
        <f t="shared" si="174"/>
        <v>-3.5142424937642269E-3</v>
      </c>
      <c r="D2679" s="1">
        <f t="shared" si="175"/>
        <v>-0.34258878673696658</v>
      </c>
    </row>
    <row r="2680" spans="1:4" x14ac:dyDescent="0.25">
      <c r="A2680" s="2">
        <v>37880</v>
      </c>
      <c r="B2680" s="1">
        <v>76.798446999999996</v>
      </c>
      <c r="C2680" s="1">
        <f t="shared" si="174"/>
        <v>1.4595435430428691E-2</v>
      </c>
      <c r="D2680" s="1">
        <f t="shared" si="175"/>
        <v>1.2298026370333546</v>
      </c>
    </row>
    <row r="2681" spans="1:4" x14ac:dyDescent="0.25">
      <c r="A2681" s="2">
        <v>37881</v>
      </c>
      <c r="B2681" s="1">
        <v>76.650146000000007</v>
      </c>
      <c r="C2681" s="1">
        <f t="shared" si="174"/>
        <v>-1.9310416524436929E-3</v>
      </c>
      <c r="D2681" s="1">
        <f t="shared" si="175"/>
        <v>-0.2051257443008152</v>
      </c>
    </row>
    <row r="2682" spans="1:4" x14ac:dyDescent="0.25">
      <c r="A2682" s="2">
        <v>37882</v>
      </c>
      <c r="B2682" s="1">
        <v>77.554687999999999</v>
      </c>
      <c r="C2682" s="1">
        <f t="shared" si="174"/>
        <v>1.1800916856700991E-2</v>
      </c>
      <c r="D2682" s="1">
        <f t="shared" si="175"/>
        <v>0.98716568582472985</v>
      </c>
    </row>
    <row r="2683" spans="1:4" x14ac:dyDescent="0.25">
      <c r="A2683" s="2">
        <v>37883</v>
      </c>
      <c r="B2683" s="1">
        <v>77.160233000000005</v>
      </c>
      <c r="C2683" s="1">
        <f t="shared" si="174"/>
        <v>-5.0861528834980751E-3</v>
      </c>
      <c r="D2683" s="1">
        <f t="shared" si="175"/>
        <v>-0.47907152409426934</v>
      </c>
    </row>
    <row r="2684" spans="1:4" x14ac:dyDescent="0.25">
      <c r="A2684" s="2">
        <v>37886</v>
      </c>
      <c r="B2684" s="1">
        <v>76.326644999999999</v>
      </c>
      <c r="C2684" s="1">
        <f t="shared" si="174"/>
        <v>-1.08033369987362E-2</v>
      </c>
      <c r="D2684" s="1">
        <f t="shared" si="175"/>
        <v>-0.97547191887472906</v>
      </c>
    </row>
    <row r="2685" spans="1:4" x14ac:dyDescent="0.25">
      <c r="A2685" s="2">
        <v>37887</v>
      </c>
      <c r="B2685" s="1">
        <v>76.616898000000006</v>
      </c>
      <c r="C2685" s="1">
        <f t="shared" si="174"/>
        <v>3.8027742474467073E-3</v>
      </c>
      <c r="D2685" s="1">
        <f t="shared" si="175"/>
        <v>0.29271872229907181</v>
      </c>
    </row>
    <row r="2686" spans="1:4" x14ac:dyDescent="0.25">
      <c r="A2686" s="2">
        <v>37888</v>
      </c>
      <c r="B2686" s="1">
        <v>75.254859999999994</v>
      </c>
      <c r="C2686" s="1">
        <f t="shared" si="174"/>
        <v>-1.7777253263372948E-2</v>
      </c>
      <c r="D2686" s="1">
        <f t="shared" si="175"/>
        <v>-1.5809893759222637</v>
      </c>
    </row>
    <row r="2687" spans="1:4" x14ac:dyDescent="0.25">
      <c r="A2687" s="2">
        <v>37889</v>
      </c>
      <c r="B2687" s="1">
        <v>74.637123000000003</v>
      </c>
      <c r="C2687" s="1">
        <f t="shared" si="174"/>
        <v>-8.2085994180308239E-3</v>
      </c>
      <c r="D2687" s="1">
        <f t="shared" si="175"/>
        <v>-0.75018115799458973</v>
      </c>
    </row>
    <row r="2688" spans="1:4" x14ac:dyDescent="0.25">
      <c r="A2688" s="2">
        <v>37890</v>
      </c>
      <c r="B2688" s="1">
        <v>74.391495000000006</v>
      </c>
      <c r="C2688" s="1">
        <f t="shared" si="174"/>
        <v>-3.2909628630781547E-3</v>
      </c>
      <c r="D2688" s="1">
        <f t="shared" si="175"/>
        <v>-0.32320230300914893</v>
      </c>
    </row>
    <row r="2689" spans="1:4" x14ac:dyDescent="0.25">
      <c r="A2689" s="2">
        <v>37893</v>
      </c>
      <c r="B2689" s="1">
        <v>75.120872000000006</v>
      </c>
      <c r="C2689" s="1">
        <f t="shared" si="174"/>
        <v>9.8045751063343921E-3</v>
      </c>
      <c r="D2689" s="1">
        <f t="shared" si="175"/>
        <v>0.81383125876694073</v>
      </c>
    </row>
    <row r="2690" spans="1:4" x14ac:dyDescent="0.25">
      <c r="A2690" s="2">
        <v>37894</v>
      </c>
      <c r="B2690" s="1">
        <v>74.391495000000006</v>
      </c>
      <c r="C2690" s="1">
        <f t="shared" si="174"/>
        <v>-9.7093787729194553E-3</v>
      </c>
      <c r="D2690" s="1">
        <f t="shared" si="175"/>
        <v>-0.88048787004527396</v>
      </c>
    </row>
    <row r="2691" spans="1:4" x14ac:dyDescent="0.25">
      <c r="A2691" s="2">
        <v>37895</v>
      </c>
      <c r="B2691" s="1">
        <v>75.976821999999999</v>
      </c>
      <c r="C2691" s="1">
        <f t="shared" si="174"/>
        <v>2.1310594712473412E-2</v>
      </c>
      <c r="D2691" s="1">
        <f t="shared" si="175"/>
        <v>1.8128532527614838</v>
      </c>
    </row>
    <row r="2692" spans="1:4" x14ac:dyDescent="0.25">
      <c r="A2692" s="2">
        <v>37896</v>
      </c>
      <c r="B2692" s="1">
        <v>76.252173999999997</v>
      </c>
      <c r="C2692" s="1">
        <f t="shared" ref="C2692:C2755" si="176">(B2692-B2691)/B2691</f>
        <v>3.6241579043671773E-3</v>
      </c>
      <c r="D2692" s="1">
        <f t="shared" ref="D2692:D2755" si="177">(C2692-$L$3)/$L$4</f>
        <v>0.27721017448396829</v>
      </c>
    </row>
    <row r="2693" spans="1:4" x14ac:dyDescent="0.25">
      <c r="A2693" s="2">
        <v>37897</v>
      </c>
      <c r="B2693" s="1">
        <v>76.951842999999997</v>
      </c>
      <c r="C2693" s="1">
        <f t="shared" si="176"/>
        <v>9.1757252717804497E-3</v>
      </c>
      <c r="D2693" s="1">
        <f t="shared" si="177"/>
        <v>0.75923072468615194</v>
      </c>
    </row>
    <row r="2694" spans="1:4" x14ac:dyDescent="0.25">
      <c r="A2694" s="2">
        <v>37900</v>
      </c>
      <c r="B2694" s="1">
        <v>77.301659000000001</v>
      </c>
      <c r="C2694" s="1">
        <f t="shared" si="176"/>
        <v>4.5459080167840052E-3</v>
      </c>
      <c r="D2694" s="1">
        <f t="shared" si="177"/>
        <v>0.35724207663543311</v>
      </c>
    </row>
    <row r="2695" spans="1:4" x14ac:dyDescent="0.25">
      <c r="A2695" s="2">
        <v>37901</v>
      </c>
      <c r="B2695" s="1">
        <v>77.599357999999995</v>
      </c>
      <c r="C2695" s="1">
        <f t="shared" si="176"/>
        <v>3.8511333890000263E-3</v>
      </c>
      <c r="D2695" s="1">
        <f t="shared" si="177"/>
        <v>0.29691755453439012</v>
      </c>
    </row>
    <row r="2696" spans="1:4" x14ac:dyDescent="0.25">
      <c r="A2696" s="2">
        <v>37902</v>
      </c>
      <c r="B2696" s="1">
        <v>77.405845999999997</v>
      </c>
      <c r="C2696" s="1">
        <f t="shared" si="176"/>
        <v>-2.4937319713392264E-3</v>
      </c>
      <c r="D2696" s="1">
        <f t="shared" si="177"/>
        <v>-0.25398191034493633</v>
      </c>
    </row>
    <row r="2697" spans="1:4" x14ac:dyDescent="0.25">
      <c r="A2697" s="2">
        <v>37903</v>
      </c>
      <c r="B2697" s="1">
        <v>77.614227</v>
      </c>
      <c r="C2697" s="1">
        <f t="shared" si="176"/>
        <v>2.6920576515629428E-3</v>
      </c>
      <c r="D2697" s="1">
        <f t="shared" si="177"/>
        <v>0.19627961074127576</v>
      </c>
    </row>
    <row r="2698" spans="1:4" x14ac:dyDescent="0.25">
      <c r="A2698" s="2">
        <v>37904</v>
      </c>
      <c r="B2698" s="1">
        <v>77.830078</v>
      </c>
      <c r="C2698" s="1">
        <f t="shared" si="176"/>
        <v>2.7810751758179679E-3</v>
      </c>
      <c r="D2698" s="1">
        <f t="shared" si="177"/>
        <v>0.20400864889920345</v>
      </c>
    </row>
    <row r="2699" spans="1:4" x14ac:dyDescent="0.25">
      <c r="A2699" s="2">
        <v>37907</v>
      </c>
      <c r="B2699" s="1">
        <v>78.075714000000005</v>
      </c>
      <c r="C2699" s="1">
        <f t="shared" si="176"/>
        <v>3.1560549123438452E-3</v>
      </c>
      <c r="D2699" s="1">
        <f t="shared" si="177"/>
        <v>0.23656665044230493</v>
      </c>
    </row>
    <row r="2700" spans="1:4" x14ac:dyDescent="0.25">
      <c r="A2700" s="2">
        <v>37908</v>
      </c>
      <c r="B2700" s="1">
        <v>78.351112000000001</v>
      </c>
      <c r="C2700" s="1">
        <f t="shared" si="176"/>
        <v>3.5273196476947439E-3</v>
      </c>
      <c r="D2700" s="1">
        <f t="shared" si="177"/>
        <v>0.26880209318500781</v>
      </c>
    </row>
    <row r="2701" spans="1:4" x14ac:dyDescent="0.25">
      <c r="A2701" s="2">
        <v>37909</v>
      </c>
      <c r="B2701" s="1">
        <v>78.142714999999995</v>
      </c>
      <c r="C2701" s="1">
        <f t="shared" si="176"/>
        <v>-2.6597835650374055E-3</v>
      </c>
      <c r="D2701" s="1">
        <f t="shared" si="177"/>
        <v>-0.26839951086369579</v>
      </c>
    </row>
    <row r="2702" spans="1:4" x14ac:dyDescent="0.25">
      <c r="A2702" s="2">
        <v>37910</v>
      </c>
      <c r="B2702" s="1">
        <v>78.455298999999997</v>
      </c>
      <c r="C2702" s="1">
        <f t="shared" si="176"/>
        <v>4.0001681538707878E-3</v>
      </c>
      <c r="D2702" s="1">
        <f t="shared" si="177"/>
        <v>0.30985765137693821</v>
      </c>
    </row>
    <row r="2703" spans="1:4" x14ac:dyDescent="0.25">
      <c r="A2703" s="2">
        <v>37911</v>
      </c>
      <c r="B2703" s="1">
        <v>77.599357999999995</v>
      </c>
      <c r="C2703" s="1">
        <f t="shared" si="176"/>
        <v>-1.090991954539618E-2</v>
      </c>
      <c r="D2703" s="1">
        <f t="shared" si="177"/>
        <v>-0.98472605818042414</v>
      </c>
    </row>
    <row r="2704" spans="1:4" x14ac:dyDescent="0.25">
      <c r="A2704" s="2">
        <v>37914</v>
      </c>
      <c r="B2704" s="1">
        <v>78.179916000000006</v>
      </c>
      <c r="C2704" s="1">
        <f t="shared" si="176"/>
        <v>7.4814794215180315E-3</v>
      </c>
      <c r="D2704" s="1">
        <f t="shared" si="177"/>
        <v>0.61212608506403077</v>
      </c>
    </row>
    <row r="2705" spans="1:4" x14ac:dyDescent="0.25">
      <c r="A2705" s="2">
        <v>37915</v>
      </c>
      <c r="B2705" s="1">
        <v>78.045958999999996</v>
      </c>
      <c r="C2705" s="1">
        <f t="shared" si="176"/>
        <v>-1.7134451768918428E-3</v>
      </c>
      <c r="D2705" s="1">
        <f t="shared" si="177"/>
        <v>-0.18623270636647957</v>
      </c>
    </row>
    <row r="2706" spans="1:4" x14ac:dyDescent="0.25">
      <c r="A2706" s="2">
        <v>37916</v>
      </c>
      <c r="B2706" s="1">
        <v>77.063491999999997</v>
      </c>
      <c r="C2706" s="1">
        <f t="shared" si="176"/>
        <v>-1.2588313508967195E-2</v>
      </c>
      <c r="D2706" s="1">
        <f t="shared" si="177"/>
        <v>-1.1304543414262211</v>
      </c>
    </row>
    <row r="2707" spans="1:4" x14ac:dyDescent="0.25">
      <c r="A2707" s="2">
        <v>37917</v>
      </c>
      <c r="B2707" s="1">
        <v>76.922058000000007</v>
      </c>
      <c r="C2707" s="1">
        <f t="shared" si="176"/>
        <v>-1.8352918655696218E-3</v>
      </c>
      <c r="D2707" s="1">
        <f t="shared" si="177"/>
        <v>-0.19681217051232194</v>
      </c>
    </row>
    <row r="2708" spans="1:4" x14ac:dyDescent="0.25">
      <c r="A2708" s="2">
        <v>37918</v>
      </c>
      <c r="B2708" s="1">
        <v>77.093269000000006</v>
      </c>
      <c r="C2708" s="1">
        <f t="shared" si="176"/>
        <v>2.2257724825822983E-3</v>
      </c>
      <c r="D2708" s="1">
        <f t="shared" si="177"/>
        <v>0.15579392105614925</v>
      </c>
    </row>
    <row r="2709" spans="1:4" x14ac:dyDescent="0.25">
      <c r="A2709" s="2">
        <v>37921</v>
      </c>
      <c r="B2709" s="1">
        <v>77.130477999999997</v>
      </c>
      <c r="C2709" s="1">
        <f t="shared" si="176"/>
        <v>4.8264914022507014E-4</v>
      </c>
      <c r="D2709" s="1">
        <f t="shared" si="177"/>
        <v>4.445442879472134E-3</v>
      </c>
    </row>
    <row r="2710" spans="1:4" x14ac:dyDescent="0.25">
      <c r="A2710" s="2">
        <v>37922</v>
      </c>
      <c r="B2710" s="1">
        <v>78.179916000000006</v>
      </c>
      <c r="C2710" s="1">
        <f t="shared" si="176"/>
        <v>1.3606009287275638E-2</v>
      </c>
      <c r="D2710" s="1">
        <f t="shared" si="177"/>
        <v>1.1438946938628334</v>
      </c>
    </row>
    <row r="2711" spans="1:4" x14ac:dyDescent="0.25">
      <c r="A2711" s="2">
        <v>37923</v>
      </c>
      <c r="B2711" s="1">
        <v>78.284096000000005</v>
      </c>
      <c r="C2711" s="1">
        <f t="shared" si="176"/>
        <v>1.3325673053933634E-3</v>
      </c>
      <c r="D2711" s="1">
        <f t="shared" si="177"/>
        <v>7.8240462283539758E-2</v>
      </c>
    </row>
    <row r="2712" spans="1:4" x14ac:dyDescent="0.25">
      <c r="A2712" s="2">
        <v>37924</v>
      </c>
      <c r="B2712" s="1">
        <v>78.447852999999995</v>
      </c>
      <c r="C2712" s="1">
        <f t="shared" si="176"/>
        <v>2.0918297376773657E-3</v>
      </c>
      <c r="D2712" s="1">
        <f t="shared" si="177"/>
        <v>0.14416420437944263</v>
      </c>
    </row>
    <row r="2713" spans="1:4" x14ac:dyDescent="0.25">
      <c r="A2713" s="2">
        <v>37925</v>
      </c>
      <c r="B2713" s="1">
        <v>78.373435999999998</v>
      </c>
      <c r="C2713" s="1">
        <f t="shared" si="176"/>
        <v>-9.4861742105289807E-4</v>
      </c>
      <c r="D2713" s="1">
        <f t="shared" si="177"/>
        <v>-0.11982574932523479</v>
      </c>
    </row>
    <row r="2714" spans="1:4" x14ac:dyDescent="0.25">
      <c r="A2714" s="2">
        <v>37928</v>
      </c>
      <c r="B2714" s="1">
        <v>78.886962999999994</v>
      </c>
      <c r="C2714" s="1">
        <f t="shared" si="176"/>
        <v>6.5523093819696296E-3</v>
      </c>
      <c r="D2714" s="1">
        <f t="shared" si="177"/>
        <v>0.53144994010297408</v>
      </c>
    </row>
    <row r="2715" spans="1:4" x14ac:dyDescent="0.25">
      <c r="A2715" s="2">
        <v>37929</v>
      </c>
      <c r="B2715" s="1">
        <v>78.715805000000003</v>
      </c>
      <c r="C2715" s="1">
        <f t="shared" si="176"/>
        <v>-2.1696614179454628E-3</v>
      </c>
      <c r="D2715" s="1">
        <f t="shared" si="177"/>
        <v>-0.22584415102166747</v>
      </c>
    </row>
    <row r="2716" spans="1:4" x14ac:dyDescent="0.25">
      <c r="A2716" s="2">
        <v>37930</v>
      </c>
      <c r="B2716" s="1">
        <v>78.775351999999998</v>
      </c>
      <c r="C2716" s="1">
        <f t="shared" si="176"/>
        <v>7.5648086175317535E-4</v>
      </c>
      <c r="D2716" s="1">
        <f t="shared" si="177"/>
        <v>2.8221163921526196E-2</v>
      </c>
    </row>
    <row r="2717" spans="1:4" x14ac:dyDescent="0.25">
      <c r="A2717" s="2">
        <v>37931</v>
      </c>
      <c r="B2717" s="1">
        <v>79.192115999999999</v>
      </c>
      <c r="C2717" s="1">
        <f t="shared" si="176"/>
        <v>5.2905380860754593E-3</v>
      </c>
      <c r="D2717" s="1">
        <f t="shared" si="177"/>
        <v>0.42189534875526641</v>
      </c>
    </row>
    <row r="2718" spans="1:4" x14ac:dyDescent="0.25">
      <c r="A2718" s="2">
        <v>37932</v>
      </c>
      <c r="B2718" s="1">
        <v>78.604163999999997</v>
      </c>
      <c r="C2718" s="1">
        <f t="shared" si="176"/>
        <v>-7.4243754264629244E-3</v>
      </c>
      <c r="D2718" s="1">
        <f t="shared" si="177"/>
        <v>-0.68209010282408489</v>
      </c>
    </row>
    <row r="2719" spans="1:4" x14ac:dyDescent="0.25">
      <c r="A2719" s="2">
        <v>37935</v>
      </c>
      <c r="B2719" s="1">
        <v>78.284096000000005</v>
      </c>
      <c r="C2719" s="1">
        <f t="shared" si="176"/>
        <v>-4.0718962420361353E-3</v>
      </c>
      <c r="D2719" s="1">
        <f t="shared" si="177"/>
        <v>-0.39100764735318594</v>
      </c>
    </row>
    <row r="2720" spans="1:4" x14ac:dyDescent="0.25">
      <c r="A2720" s="2">
        <v>37936</v>
      </c>
      <c r="B2720" s="1">
        <v>78.261786999999998</v>
      </c>
      <c r="C2720" s="1">
        <f t="shared" si="176"/>
        <v>-2.8497486896964381E-4</v>
      </c>
      <c r="D2720" s="1">
        <f t="shared" si="177"/>
        <v>-6.2204301737217409E-2</v>
      </c>
    </row>
    <row r="2721" spans="1:4" x14ac:dyDescent="0.25">
      <c r="A2721" s="2">
        <v>37937</v>
      </c>
      <c r="B2721" s="1">
        <v>79.140022000000002</v>
      </c>
      <c r="C2721" s="1">
        <f t="shared" si="176"/>
        <v>1.1221760116466592E-2</v>
      </c>
      <c r="D2721" s="1">
        <f t="shared" si="177"/>
        <v>0.93687980580105579</v>
      </c>
    </row>
    <row r="2722" spans="1:4" x14ac:dyDescent="0.25">
      <c r="A2722" s="2">
        <v>37938</v>
      </c>
      <c r="B2722" s="1">
        <v>79.162368999999998</v>
      </c>
      <c r="C2722" s="1">
        <f t="shared" si="176"/>
        <v>2.8237293135951292E-4</v>
      </c>
      <c r="D2722" s="1">
        <f t="shared" si="177"/>
        <v>-1.2943745074265052E-2</v>
      </c>
    </row>
    <row r="2723" spans="1:4" x14ac:dyDescent="0.25">
      <c r="A2723" s="2">
        <v>37939</v>
      </c>
      <c r="B2723" s="1">
        <v>78.492515999999995</v>
      </c>
      <c r="C2723" s="1">
        <f t="shared" si="176"/>
        <v>-8.4617604104293975E-3</v>
      </c>
      <c r="D2723" s="1">
        <f t="shared" si="177"/>
        <v>-0.77216212170620369</v>
      </c>
    </row>
    <row r="2724" spans="1:4" x14ac:dyDescent="0.25">
      <c r="A2724" s="2">
        <v>37942</v>
      </c>
      <c r="B2724" s="1">
        <v>78.097999999999999</v>
      </c>
      <c r="C2724" s="1">
        <f t="shared" si="176"/>
        <v>-5.0261607106592927E-3</v>
      </c>
      <c r="D2724" s="1">
        <f t="shared" si="177"/>
        <v>-0.47386264194518207</v>
      </c>
    </row>
    <row r="2725" spans="1:4" x14ac:dyDescent="0.25">
      <c r="A2725" s="2">
        <v>37943</v>
      </c>
      <c r="B2725" s="1">
        <v>77.286758000000006</v>
      </c>
      <c r="C2725" s="1">
        <f t="shared" si="176"/>
        <v>-1.038748751568533E-2</v>
      </c>
      <c r="D2725" s="1">
        <f t="shared" si="177"/>
        <v>-0.93936535952753131</v>
      </c>
    </row>
    <row r="2726" spans="1:4" x14ac:dyDescent="0.25">
      <c r="A2726" s="2">
        <v>37944</v>
      </c>
      <c r="B2726" s="1">
        <v>77.941756999999996</v>
      </c>
      <c r="C2726" s="1">
        <f t="shared" si="176"/>
        <v>8.4749188211516047E-3</v>
      </c>
      <c r="D2726" s="1">
        <f t="shared" si="177"/>
        <v>0.69838248335881059</v>
      </c>
    </row>
    <row r="2727" spans="1:4" x14ac:dyDescent="0.25">
      <c r="A2727" s="2">
        <v>37945</v>
      </c>
      <c r="B2727" s="1">
        <v>77.242103999999998</v>
      </c>
      <c r="C2727" s="1">
        <f t="shared" si="176"/>
        <v>-8.9766131394753892E-3</v>
      </c>
      <c r="D2727" s="1">
        <f t="shared" si="177"/>
        <v>-0.81686473977845409</v>
      </c>
    </row>
    <row r="2728" spans="1:4" x14ac:dyDescent="0.25">
      <c r="A2728" s="2">
        <v>37946</v>
      </c>
      <c r="B2728" s="1">
        <v>77.562156999999999</v>
      </c>
      <c r="C2728" s="1">
        <f t="shared" si="176"/>
        <v>4.1435044286209696E-3</v>
      </c>
      <c r="D2728" s="1">
        <f t="shared" si="177"/>
        <v>0.32230297095003141</v>
      </c>
    </row>
    <row r="2729" spans="1:4" x14ac:dyDescent="0.25">
      <c r="A2729" s="2">
        <v>37949</v>
      </c>
      <c r="B2729" s="1">
        <v>78.589264</v>
      </c>
      <c r="C2729" s="1">
        <f t="shared" si="176"/>
        <v>1.3242372823643893E-2</v>
      </c>
      <c r="D2729" s="1">
        <f t="shared" si="177"/>
        <v>1.1123215836629619</v>
      </c>
    </row>
    <row r="2730" spans="1:4" x14ac:dyDescent="0.25">
      <c r="A2730" s="2">
        <v>37950</v>
      </c>
      <c r="B2730" s="1">
        <v>78.886962999999994</v>
      </c>
      <c r="C2730" s="1">
        <f t="shared" si="176"/>
        <v>3.7880364931270304E-3</v>
      </c>
      <c r="D2730" s="1">
        <f t="shared" si="177"/>
        <v>0.29143910161255832</v>
      </c>
    </row>
    <row r="2731" spans="1:4" x14ac:dyDescent="0.25">
      <c r="A2731" s="2">
        <v>37951</v>
      </c>
      <c r="B2731" s="1">
        <v>79.169785000000005</v>
      </c>
      <c r="C2731" s="1">
        <f t="shared" si="176"/>
        <v>3.5851551288647041E-3</v>
      </c>
      <c r="D2731" s="1">
        <f t="shared" si="177"/>
        <v>0.27382371836033947</v>
      </c>
    </row>
    <row r="2732" spans="1:4" x14ac:dyDescent="0.25">
      <c r="A2732" s="2">
        <v>37953</v>
      </c>
      <c r="B2732" s="1">
        <v>79.229354999999998</v>
      </c>
      <c r="C2732" s="1">
        <f t="shared" si="176"/>
        <v>7.5243351993432449E-4</v>
      </c>
      <c r="D2732" s="1">
        <f t="shared" si="177"/>
        <v>2.7869749302687152E-2</v>
      </c>
    </row>
    <row r="2733" spans="1:4" x14ac:dyDescent="0.25">
      <c r="A2733" s="2">
        <v>37956</v>
      </c>
      <c r="B2733" s="1">
        <v>80.085280999999995</v>
      </c>
      <c r="C2733" s="1">
        <f t="shared" si="176"/>
        <v>1.0803142345409687E-2</v>
      </c>
      <c r="D2733" s="1">
        <f t="shared" si="177"/>
        <v>0.90053288699868506</v>
      </c>
    </row>
    <row r="2734" spans="1:4" x14ac:dyDescent="0.25">
      <c r="A2734" s="2">
        <v>37957</v>
      </c>
      <c r="B2734" s="1">
        <v>79.884322999999995</v>
      </c>
      <c r="C2734" s="1">
        <f t="shared" si="176"/>
        <v>-2.5093000547753586E-3</v>
      </c>
      <c r="D2734" s="1">
        <f t="shared" si="177"/>
        <v>-0.25533362521153885</v>
      </c>
    </row>
    <row r="2735" spans="1:4" x14ac:dyDescent="0.25">
      <c r="A2735" s="2">
        <v>37958</v>
      </c>
      <c r="B2735" s="1">
        <v>79.757782000000006</v>
      </c>
      <c r="C2735" s="1">
        <f t="shared" si="176"/>
        <v>-1.5840529812087025E-3</v>
      </c>
      <c r="D2735" s="1">
        <f t="shared" si="177"/>
        <v>-0.17499809580926015</v>
      </c>
    </row>
    <row r="2736" spans="1:4" x14ac:dyDescent="0.25">
      <c r="A2736" s="2">
        <v>37959</v>
      </c>
      <c r="B2736" s="1">
        <v>80.085280999999995</v>
      </c>
      <c r="C2736" s="1">
        <f t="shared" si="176"/>
        <v>4.1061698531183934E-3</v>
      </c>
      <c r="D2736" s="1">
        <f t="shared" si="177"/>
        <v>0.31906135800826108</v>
      </c>
    </row>
    <row r="2737" spans="1:4" x14ac:dyDescent="0.25">
      <c r="A2737" s="2">
        <v>37960</v>
      </c>
      <c r="B2737" s="1">
        <v>79.527068999999997</v>
      </c>
      <c r="C2737" s="1">
        <f t="shared" si="176"/>
        <v>-6.970219658716032E-3</v>
      </c>
      <c r="D2737" s="1">
        <f t="shared" si="177"/>
        <v>-0.64265756088433823</v>
      </c>
    </row>
    <row r="2738" spans="1:4" x14ac:dyDescent="0.25">
      <c r="A2738" s="2">
        <v>37963</v>
      </c>
      <c r="B2738" s="1">
        <v>80.062943000000004</v>
      </c>
      <c r="C2738" s="1">
        <f t="shared" si="176"/>
        <v>6.7382591454490399E-3</v>
      </c>
      <c r="D2738" s="1">
        <f t="shared" si="177"/>
        <v>0.54759521969165981</v>
      </c>
    </row>
    <row r="2739" spans="1:4" x14ac:dyDescent="0.25">
      <c r="A2739" s="2">
        <v>37964</v>
      </c>
      <c r="B2739" s="1">
        <v>79.445212999999995</v>
      </c>
      <c r="C2739" s="1">
        <f t="shared" si="176"/>
        <v>-7.7155544981653843E-3</v>
      </c>
      <c r="D2739" s="1">
        <f t="shared" si="177"/>
        <v>-0.70737202539846189</v>
      </c>
    </row>
    <row r="2740" spans="1:4" x14ac:dyDescent="0.25">
      <c r="A2740" s="2">
        <v>37965</v>
      </c>
      <c r="B2740" s="1">
        <v>79.437759</v>
      </c>
      <c r="C2740" s="1">
        <f t="shared" si="176"/>
        <v>-9.3825665745217787E-5</v>
      </c>
      <c r="D2740" s="1">
        <f t="shared" si="177"/>
        <v>-4.5607575441544611E-2</v>
      </c>
    </row>
    <row r="2741" spans="1:4" x14ac:dyDescent="0.25">
      <c r="A2741" s="2">
        <v>37966</v>
      </c>
      <c r="B2741" s="1">
        <v>80.330910000000003</v>
      </c>
      <c r="C2741" s="1">
        <f t="shared" si="176"/>
        <v>1.1243406300019153E-2</v>
      </c>
      <c r="D2741" s="1">
        <f t="shared" si="177"/>
        <v>0.93875925796568727</v>
      </c>
    </row>
    <row r="2742" spans="1:4" x14ac:dyDescent="0.25">
      <c r="A2742" s="2">
        <v>37967</v>
      </c>
      <c r="B2742" s="1">
        <v>80.487198000000006</v>
      </c>
      <c r="C2742" s="1">
        <f t="shared" si="176"/>
        <v>1.9455524654208888E-3</v>
      </c>
      <c r="D2742" s="1">
        <f t="shared" si="177"/>
        <v>0.13146352967106836</v>
      </c>
    </row>
    <row r="2743" spans="1:4" x14ac:dyDescent="0.25">
      <c r="A2743" s="2">
        <v>37970</v>
      </c>
      <c r="B2743" s="1">
        <v>80.085280999999995</v>
      </c>
      <c r="C2743" s="1">
        <f t="shared" si="176"/>
        <v>-4.9935518938056655E-3</v>
      </c>
      <c r="D2743" s="1">
        <f t="shared" si="177"/>
        <v>-0.47103134786173273</v>
      </c>
    </row>
    <row r="2744" spans="1:4" x14ac:dyDescent="0.25">
      <c r="A2744" s="2">
        <v>37971</v>
      </c>
      <c r="B2744" s="1">
        <v>80.502082999999999</v>
      </c>
      <c r="C2744" s="1">
        <f t="shared" si="176"/>
        <v>5.2044769625020628E-3</v>
      </c>
      <c r="D2744" s="1">
        <f t="shared" si="177"/>
        <v>0.41442300312917063</v>
      </c>
    </row>
    <row r="2745" spans="1:4" x14ac:dyDescent="0.25">
      <c r="A2745" s="2">
        <v>37972</v>
      </c>
      <c r="B2745" s="1">
        <v>80.755134999999996</v>
      </c>
      <c r="C2745" s="1">
        <f t="shared" si="176"/>
        <v>3.1434217671112525E-3</v>
      </c>
      <c r="D2745" s="1">
        <f t="shared" si="177"/>
        <v>0.23546976460578564</v>
      </c>
    </row>
    <row r="2746" spans="1:4" x14ac:dyDescent="0.25">
      <c r="A2746" s="2">
        <v>37973</v>
      </c>
      <c r="B2746" s="1">
        <v>81.663177000000005</v>
      </c>
      <c r="C2746" s="1">
        <f t="shared" si="176"/>
        <v>1.12443871216364E-2</v>
      </c>
      <c r="D2746" s="1">
        <f t="shared" si="177"/>
        <v>0.9388444188120405</v>
      </c>
    </row>
    <row r="2747" spans="1:4" x14ac:dyDescent="0.25">
      <c r="A2747" s="2">
        <v>37974</v>
      </c>
      <c r="B2747" s="1">
        <v>81.435837000000006</v>
      </c>
      <c r="C2747" s="1">
        <f t="shared" si="176"/>
        <v>-2.7838740586837332E-3</v>
      </c>
      <c r="D2747" s="1">
        <f t="shared" si="177"/>
        <v>-0.27917379568519723</v>
      </c>
    </row>
    <row r="2748" spans="1:4" x14ac:dyDescent="0.25">
      <c r="A2748" s="2">
        <v>37977</v>
      </c>
      <c r="B2748" s="1">
        <v>82.004158000000004</v>
      </c>
      <c r="C2748" s="1">
        <f t="shared" si="176"/>
        <v>6.9787580128880776E-3</v>
      </c>
      <c r="D2748" s="1">
        <f t="shared" si="177"/>
        <v>0.56847678137213742</v>
      </c>
    </row>
    <row r="2749" spans="1:4" x14ac:dyDescent="0.25">
      <c r="A2749" s="2">
        <v>37978</v>
      </c>
      <c r="B2749" s="1">
        <v>82.056518999999994</v>
      </c>
      <c r="C2749" s="1">
        <f t="shared" si="176"/>
        <v>6.3851640303398455E-4</v>
      </c>
      <c r="D2749" s="1">
        <f t="shared" si="177"/>
        <v>1.7978778387326796E-2</v>
      </c>
    </row>
    <row r="2750" spans="1:4" x14ac:dyDescent="0.25">
      <c r="A2750" s="2">
        <v>37979</v>
      </c>
      <c r="B2750" s="1">
        <v>81.974273999999994</v>
      </c>
      <c r="C2750" s="1">
        <f t="shared" si="176"/>
        <v>-1.0022969655829582E-3</v>
      </c>
      <c r="D2750" s="1">
        <f t="shared" si="177"/>
        <v>-0.12448653102462691</v>
      </c>
    </row>
    <row r="2751" spans="1:4" x14ac:dyDescent="0.25">
      <c r="A2751" s="2">
        <v>37981</v>
      </c>
      <c r="B2751" s="1">
        <v>82.034058000000002</v>
      </c>
      <c r="C2751" s="1">
        <f t="shared" si="176"/>
        <v>7.2930197588584459E-4</v>
      </c>
      <c r="D2751" s="1">
        <f t="shared" si="177"/>
        <v>2.586132918430362E-2</v>
      </c>
    </row>
    <row r="2752" spans="1:4" x14ac:dyDescent="0.25">
      <c r="A2752" s="2">
        <v>37984</v>
      </c>
      <c r="B2752" s="1">
        <v>83.125870000000006</v>
      </c>
      <c r="C2752" s="1">
        <f t="shared" si="176"/>
        <v>1.3309252603351701E-2</v>
      </c>
      <c r="D2752" s="1">
        <f t="shared" si="177"/>
        <v>1.1181284893669954</v>
      </c>
    </row>
    <row r="2753" spans="1:4" x14ac:dyDescent="0.25">
      <c r="A2753" s="2">
        <v>37985</v>
      </c>
      <c r="B2753" s="1">
        <v>83.140822999999997</v>
      </c>
      <c r="C2753" s="1">
        <f t="shared" si="176"/>
        <v>1.7988383159167336E-4</v>
      </c>
      <c r="D2753" s="1">
        <f t="shared" si="177"/>
        <v>-2.184246664068263E-2</v>
      </c>
    </row>
    <row r="2754" spans="1:4" x14ac:dyDescent="0.25">
      <c r="A2754" s="2">
        <v>37986</v>
      </c>
      <c r="B2754" s="1">
        <v>83.215607000000006</v>
      </c>
      <c r="C2754" s="1">
        <f t="shared" si="176"/>
        <v>8.9948592402084085E-4</v>
      </c>
      <c r="D2754" s="1">
        <f t="shared" si="177"/>
        <v>4.06377256299498E-2</v>
      </c>
    </row>
    <row r="2755" spans="1:4" x14ac:dyDescent="0.25">
      <c r="A2755" s="2">
        <v>37988</v>
      </c>
      <c r="B2755" s="1">
        <v>83.178200000000004</v>
      </c>
      <c r="C2755" s="1">
        <f t="shared" si="176"/>
        <v>-4.4951904274401005E-4</v>
      </c>
      <c r="D2755" s="1">
        <f t="shared" si="177"/>
        <v>-7.6491018969695054E-2</v>
      </c>
    </row>
    <row r="2756" spans="1:4" x14ac:dyDescent="0.25">
      <c r="A2756" s="2">
        <v>37991</v>
      </c>
      <c r="B2756" s="1">
        <v>84.083068999999995</v>
      </c>
      <c r="C2756" s="1">
        <f t="shared" ref="C2756:C2819" si="178">(B2756-B2755)/B2755</f>
        <v>1.0878679750222905E-2</v>
      </c>
      <c r="D2756" s="1">
        <f t="shared" ref="D2756:D2819" si="179">(C2756-$L$3)/$L$4</f>
        <v>0.90709149991269489</v>
      </c>
    </row>
    <row r="2757" spans="1:4" x14ac:dyDescent="0.25">
      <c r="A2757" s="2">
        <v>37992</v>
      </c>
      <c r="B2757" s="1">
        <v>84.165344000000005</v>
      </c>
      <c r="C2757" s="1">
        <f t="shared" si="178"/>
        <v>9.7849663408467965E-4</v>
      </c>
      <c r="D2757" s="1">
        <f t="shared" si="179"/>
        <v>4.7497911846978845E-2</v>
      </c>
    </row>
    <row r="2758" spans="1:4" x14ac:dyDescent="0.25">
      <c r="A2758" s="2">
        <v>37993</v>
      </c>
      <c r="B2758" s="1">
        <v>84.449509000000006</v>
      </c>
      <c r="C2758" s="1">
        <f t="shared" si="178"/>
        <v>3.3762708793776395E-3</v>
      </c>
      <c r="D2758" s="1">
        <f t="shared" si="179"/>
        <v>0.25568712842047187</v>
      </c>
    </row>
    <row r="2759" spans="1:4" x14ac:dyDescent="0.25">
      <c r="A2759" s="2">
        <v>37994</v>
      </c>
      <c r="B2759" s="1">
        <v>84.786026000000007</v>
      </c>
      <c r="C2759" s="1">
        <f t="shared" si="178"/>
        <v>3.9848307466180842E-3</v>
      </c>
      <c r="D2759" s="1">
        <f t="shared" si="179"/>
        <v>0.30852596520736769</v>
      </c>
    </row>
    <row r="2760" spans="1:4" x14ac:dyDescent="0.25">
      <c r="A2760" s="2">
        <v>37995</v>
      </c>
      <c r="B2760" s="1">
        <v>84.045676999999998</v>
      </c>
      <c r="C2760" s="1">
        <f t="shared" si="178"/>
        <v>-8.7319695818743638E-3</v>
      </c>
      <c r="D2760" s="1">
        <f t="shared" si="179"/>
        <v>-0.79562331110905626</v>
      </c>
    </row>
    <row r="2761" spans="1:4" x14ac:dyDescent="0.25">
      <c r="A2761" s="2">
        <v>37998</v>
      </c>
      <c r="B2761" s="1">
        <v>84.666351000000006</v>
      </c>
      <c r="C2761" s="1">
        <f t="shared" si="178"/>
        <v>7.38496044240334E-3</v>
      </c>
      <c r="D2761" s="1">
        <f t="shared" si="179"/>
        <v>0.60374572536761328</v>
      </c>
    </row>
    <row r="2762" spans="1:4" x14ac:dyDescent="0.25">
      <c r="A2762" s="2">
        <v>37999</v>
      </c>
      <c r="B2762" s="1">
        <v>84.172813000000005</v>
      </c>
      <c r="C2762" s="1">
        <f t="shared" si="178"/>
        <v>-5.8292107096950584E-3</v>
      </c>
      <c r="D2762" s="1">
        <f t="shared" si="179"/>
        <v>-0.54358828458931407</v>
      </c>
    </row>
    <row r="2763" spans="1:4" x14ac:dyDescent="0.25">
      <c r="A2763" s="2">
        <v>38000</v>
      </c>
      <c r="B2763" s="1">
        <v>84.875748000000002</v>
      </c>
      <c r="C2763" s="1">
        <f t="shared" si="178"/>
        <v>8.3510931255201901E-3</v>
      </c>
      <c r="D2763" s="1">
        <f t="shared" si="179"/>
        <v>0.68763118989747718</v>
      </c>
    </row>
    <row r="2764" spans="1:4" x14ac:dyDescent="0.25">
      <c r="A2764" s="2">
        <v>38001</v>
      </c>
      <c r="B2764" s="1">
        <v>85.085098000000002</v>
      </c>
      <c r="C2764" s="1">
        <f t="shared" si="178"/>
        <v>2.4665467454849481E-3</v>
      </c>
      <c r="D2764" s="1">
        <f t="shared" si="179"/>
        <v>0.17669939423118472</v>
      </c>
    </row>
    <row r="2765" spans="1:4" x14ac:dyDescent="0.25">
      <c r="A2765" s="2">
        <v>38002</v>
      </c>
      <c r="B2765" s="1">
        <v>85.421638000000002</v>
      </c>
      <c r="C2765" s="1">
        <f t="shared" si="178"/>
        <v>3.9553342231562032E-3</v>
      </c>
      <c r="D2765" s="1">
        <f t="shared" si="179"/>
        <v>0.30596489920074688</v>
      </c>
    </row>
    <row r="2766" spans="1:4" x14ac:dyDescent="0.25">
      <c r="A2766" s="2">
        <v>38006</v>
      </c>
      <c r="B2766" s="1">
        <v>85.399185000000003</v>
      </c>
      <c r="C2766" s="1">
        <f t="shared" si="178"/>
        <v>-2.6284909217028503E-4</v>
      </c>
      <c r="D2766" s="1">
        <f t="shared" si="179"/>
        <v>-6.0283208395347912E-2</v>
      </c>
    </row>
    <row r="2767" spans="1:4" x14ac:dyDescent="0.25">
      <c r="A2767" s="2">
        <v>38007</v>
      </c>
      <c r="B2767" s="1">
        <v>86.072211999999993</v>
      </c>
      <c r="C2767" s="1">
        <f t="shared" si="178"/>
        <v>7.8809534306444554E-3</v>
      </c>
      <c r="D2767" s="1">
        <f t="shared" si="179"/>
        <v>0.6468108270345333</v>
      </c>
    </row>
    <row r="2768" spans="1:4" x14ac:dyDescent="0.25">
      <c r="A2768" s="2">
        <v>38008</v>
      </c>
      <c r="B2768" s="1">
        <v>85.847854999999996</v>
      </c>
      <c r="C2768" s="1">
        <f t="shared" si="178"/>
        <v>-2.6066136188064703E-3</v>
      </c>
      <c r="D2768" s="1">
        <f t="shared" si="179"/>
        <v>-0.26378297556109032</v>
      </c>
    </row>
    <row r="2769" spans="1:4" x14ac:dyDescent="0.25">
      <c r="A2769" s="2">
        <v>38009</v>
      </c>
      <c r="B2769" s="1">
        <v>85.571190000000001</v>
      </c>
      <c r="C2769" s="1">
        <f t="shared" si="178"/>
        <v>-3.2227363164751663E-3</v>
      </c>
      <c r="D2769" s="1">
        <f t="shared" si="179"/>
        <v>-0.31727846288338446</v>
      </c>
    </row>
    <row r="2770" spans="1:4" x14ac:dyDescent="0.25">
      <c r="A2770" s="2">
        <v>38012</v>
      </c>
      <c r="B2770" s="1">
        <v>86.648017999999993</v>
      </c>
      <c r="C2770" s="1">
        <f t="shared" si="178"/>
        <v>1.2584001694962894E-2</v>
      </c>
      <c r="D2770" s="1">
        <f t="shared" si="179"/>
        <v>1.055157832837055</v>
      </c>
    </row>
    <row r="2771" spans="1:4" x14ac:dyDescent="0.25">
      <c r="A2771" s="2">
        <v>38013</v>
      </c>
      <c r="B2771" s="1">
        <v>85.758133000000001</v>
      </c>
      <c r="C2771" s="1">
        <f t="shared" si="178"/>
        <v>-1.0270113737627474E-2</v>
      </c>
      <c r="D2771" s="1">
        <f t="shared" si="179"/>
        <v>-0.92917426044966522</v>
      </c>
    </row>
    <row r="2772" spans="1:4" x14ac:dyDescent="0.25">
      <c r="A2772" s="2">
        <v>38014</v>
      </c>
      <c r="B2772" s="1">
        <v>84.778487999999996</v>
      </c>
      <c r="C2772" s="1">
        <f t="shared" si="178"/>
        <v>-1.1423348033941049E-2</v>
      </c>
      <c r="D2772" s="1">
        <f t="shared" si="179"/>
        <v>-1.029305015105374</v>
      </c>
    </row>
    <row r="2773" spans="1:4" x14ac:dyDescent="0.25">
      <c r="A2773" s="2">
        <v>38015</v>
      </c>
      <c r="B2773" s="1">
        <v>84.860793999999999</v>
      </c>
      <c r="C2773" s="1">
        <f t="shared" si="178"/>
        <v>9.7083590356084981E-4</v>
      </c>
      <c r="D2773" s="1">
        <f t="shared" si="179"/>
        <v>4.6832761035025768E-2</v>
      </c>
    </row>
    <row r="2774" spans="1:4" x14ac:dyDescent="0.25">
      <c r="A2774" s="2">
        <v>38016</v>
      </c>
      <c r="B2774" s="1">
        <v>84.860793999999999</v>
      </c>
      <c r="C2774" s="1">
        <f t="shared" si="178"/>
        <v>0</v>
      </c>
      <c r="D2774" s="1">
        <f t="shared" si="179"/>
        <v>-3.7461065450318687E-2</v>
      </c>
    </row>
    <row r="2775" spans="1:4" x14ac:dyDescent="0.25">
      <c r="A2775" s="2">
        <v>38019</v>
      </c>
      <c r="B2775" s="1">
        <v>85.227196000000006</v>
      </c>
      <c r="C2775" s="1">
        <f t="shared" si="178"/>
        <v>4.3176829102024184E-3</v>
      </c>
      <c r="D2775" s="1">
        <f t="shared" si="179"/>
        <v>0.33742619687323416</v>
      </c>
    </row>
    <row r="2776" spans="1:4" x14ac:dyDescent="0.25">
      <c r="A2776" s="2">
        <v>38020</v>
      </c>
      <c r="B2776" s="1">
        <v>85.085098000000002</v>
      </c>
      <c r="C2776" s="1">
        <f t="shared" si="178"/>
        <v>-1.6672847010008901E-3</v>
      </c>
      <c r="D2776" s="1">
        <f t="shared" si="179"/>
        <v>-0.18222477554010483</v>
      </c>
    </row>
    <row r="2777" spans="1:4" x14ac:dyDescent="0.25">
      <c r="A2777" s="2">
        <v>38021</v>
      </c>
      <c r="B2777" s="1">
        <v>84.389656000000002</v>
      </c>
      <c r="C2777" s="1">
        <f t="shared" si="178"/>
        <v>-8.1734876770077868E-3</v>
      </c>
      <c r="D2777" s="1">
        <f t="shared" si="179"/>
        <v>-0.7471325449441879</v>
      </c>
    </row>
    <row r="2778" spans="1:4" x14ac:dyDescent="0.25">
      <c r="A2778" s="2">
        <v>38022</v>
      </c>
      <c r="B2778" s="1">
        <v>84.636436000000003</v>
      </c>
      <c r="C2778" s="1">
        <f t="shared" si="178"/>
        <v>2.9242920483050802E-3</v>
      </c>
      <c r="D2778" s="1">
        <f t="shared" si="179"/>
        <v>0.21644360124792</v>
      </c>
    </row>
    <row r="2779" spans="1:4" x14ac:dyDescent="0.25">
      <c r="A2779" s="2">
        <v>38023</v>
      </c>
      <c r="B2779" s="1">
        <v>85.586158999999995</v>
      </c>
      <c r="C2779" s="1">
        <f t="shared" si="178"/>
        <v>1.1221207376926784E-2</v>
      </c>
      <c r="D2779" s="1">
        <f t="shared" si="179"/>
        <v>0.93683181362164691</v>
      </c>
    </row>
    <row r="2780" spans="1:4" x14ac:dyDescent="0.25">
      <c r="A2780" s="2">
        <v>38026</v>
      </c>
      <c r="B2780" s="1">
        <v>85.608604</v>
      </c>
      <c r="C2780" s="1">
        <f t="shared" si="178"/>
        <v>2.6225034821348523E-4</v>
      </c>
      <c r="D2780" s="1">
        <f t="shared" si="179"/>
        <v>-1.4690909065550074E-2</v>
      </c>
    </row>
    <row r="2781" spans="1:4" x14ac:dyDescent="0.25">
      <c r="A2781" s="2">
        <v>38027</v>
      </c>
      <c r="B2781" s="1">
        <v>85.885261999999997</v>
      </c>
      <c r="C2781" s="1">
        <f t="shared" si="178"/>
        <v>3.2316611540587395E-3</v>
      </c>
      <c r="D2781" s="1">
        <f t="shared" si="179"/>
        <v>0.24313124019114798</v>
      </c>
    </row>
    <row r="2782" spans="1:4" x14ac:dyDescent="0.25">
      <c r="A2782" s="2">
        <v>38028</v>
      </c>
      <c r="B2782" s="1">
        <v>86.797568999999996</v>
      </c>
      <c r="C2782" s="1">
        <f t="shared" si="178"/>
        <v>1.062239293163009E-2</v>
      </c>
      <c r="D2782" s="1">
        <f t="shared" si="179"/>
        <v>0.88483913312474827</v>
      </c>
    </row>
    <row r="2783" spans="1:4" x14ac:dyDescent="0.25">
      <c r="A2783" s="2">
        <v>38029</v>
      </c>
      <c r="B2783" s="1">
        <v>86.483536000000001</v>
      </c>
      <c r="C2783" s="1">
        <f t="shared" si="178"/>
        <v>-3.6179930338831831E-3</v>
      </c>
      <c r="D2783" s="1">
        <f t="shared" si="179"/>
        <v>-0.35159703416011096</v>
      </c>
    </row>
    <row r="2784" spans="1:4" x14ac:dyDescent="0.25">
      <c r="A2784" s="2">
        <v>38030</v>
      </c>
      <c r="B2784" s="1">
        <v>86.094620000000006</v>
      </c>
      <c r="C2784" s="1">
        <f t="shared" si="178"/>
        <v>-4.4969946649729342E-3</v>
      </c>
      <c r="D2784" s="1">
        <f t="shared" si="179"/>
        <v>-0.42791725542474424</v>
      </c>
    </row>
    <row r="2785" spans="1:4" x14ac:dyDescent="0.25">
      <c r="A2785" s="2">
        <v>38034</v>
      </c>
      <c r="B2785" s="1">
        <v>86.872367999999994</v>
      </c>
      <c r="C2785" s="1">
        <f t="shared" si="178"/>
        <v>9.0336422879848735E-3</v>
      </c>
      <c r="D2785" s="1">
        <f t="shared" si="179"/>
        <v>0.7468942233900463</v>
      </c>
    </row>
    <row r="2786" spans="1:4" x14ac:dyDescent="0.25">
      <c r="A2786" s="2">
        <v>38035</v>
      </c>
      <c r="B2786" s="1">
        <v>86.490996999999993</v>
      </c>
      <c r="C2786" s="1">
        <f t="shared" si="178"/>
        <v>-4.3900150160520717E-3</v>
      </c>
      <c r="D2786" s="1">
        <f t="shared" si="179"/>
        <v>-0.4186286373065608</v>
      </c>
    </row>
    <row r="2787" spans="1:4" x14ac:dyDescent="0.25">
      <c r="A2787" s="2">
        <v>38036</v>
      </c>
      <c r="B2787" s="1">
        <v>86.169449</v>
      </c>
      <c r="C2787" s="1">
        <f t="shared" si="178"/>
        <v>-3.7177048612353591E-3</v>
      </c>
      <c r="D2787" s="1">
        <f t="shared" si="179"/>
        <v>-0.36025461619074312</v>
      </c>
    </row>
    <row r="2788" spans="1:4" x14ac:dyDescent="0.25">
      <c r="A2788" s="2">
        <v>38037</v>
      </c>
      <c r="B2788" s="1">
        <v>85.907677000000007</v>
      </c>
      <c r="C2788" s="1">
        <f t="shared" si="178"/>
        <v>-3.0378748273067577E-3</v>
      </c>
      <c r="D2788" s="1">
        <f t="shared" si="179"/>
        <v>-0.30122767383177462</v>
      </c>
    </row>
    <row r="2789" spans="1:4" x14ac:dyDescent="0.25">
      <c r="A2789" s="2">
        <v>38040</v>
      </c>
      <c r="B2789" s="1">
        <v>85.690842000000004</v>
      </c>
      <c r="C2789" s="1">
        <f t="shared" si="178"/>
        <v>-2.5240468322755743E-3</v>
      </c>
      <c r="D2789" s="1">
        <f t="shared" si="179"/>
        <v>-0.25661402934498906</v>
      </c>
    </row>
    <row r="2790" spans="1:4" x14ac:dyDescent="0.25">
      <c r="A2790" s="2">
        <v>38041</v>
      </c>
      <c r="B2790" s="1">
        <v>85.541267000000005</v>
      </c>
      <c r="C2790" s="1">
        <f t="shared" si="178"/>
        <v>-1.7455190835912043E-3</v>
      </c>
      <c r="D2790" s="1">
        <f t="shared" si="179"/>
        <v>-0.1890175563252694</v>
      </c>
    </row>
    <row r="2791" spans="1:4" x14ac:dyDescent="0.25">
      <c r="A2791" s="2">
        <v>38042</v>
      </c>
      <c r="B2791" s="1">
        <v>85.900222999999997</v>
      </c>
      <c r="C2791" s="1">
        <f t="shared" si="178"/>
        <v>4.1962904290392617E-3</v>
      </c>
      <c r="D2791" s="1">
        <f t="shared" si="179"/>
        <v>0.32688616976230728</v>
      </c>
    </row>
    <row r="2792" spans="1:4" x14ac:dyDescent="0.25">
      <c r="A2792" s="2">
        <v>38043</v>
      </c>
      <c r="B2792" s="1">
        <v>85.952567999999999</v>
      </c>
      <c r="C2792" s="1">
        <f t="shared" si="178"/>
        <v>6.0936978009943623E-4</v>
      </c>
      <c r="D2792" s="1">
        <f t="shared" si="179"/>
        <v>1.5448092854100034E-2</v>
      </c>
    </row>
    <row r="2793" spans="1:4" x14ac:dyDescent="0.25">
      <c r="A2793" s="2">
        <v>38044</v>
      </c>
      <c r="B2793" s="1">
        <v>86.012383</v>
      </c>
      <c r="C2793" s="1">
        <f t="shared" si="178"/>
        <v>6.9590707284045768E-4</v>
      </c>
      <c r="D2793" s="1">
        <f t="shared" si="179"/>
        <v>2.2961782358235594E-2</v>
      </c>
    </row>
    <row r="2794" spans="1:4" x14ac:dyDescent="0.25">
      <c r="A2794" s="2">
        <v>38047</v>
      </c>
      <c r="B2794" s="1">
        <v>86.864891</v>
      </c>
      <c r="C2794" s="1">
        <f t="shared" si="178"/>
        <v>9.9114565864312845E-3</v>
      </c>
      <c r="D2794" s="1">
        <f t="shared" si="179"/>
        <v>0.82311135327595009</v>
      </c>
    </row>
    <row r="2795" spans="1:4" x14ac:dyDescent="0.25">
      <c r="A2795" s="2">
        <v>38048</v>
      </c>
      <c r="B2795" s="1">
        <v>86.356392</v>
      </c>
      <c r="C2795" s="1">
        <f t="shared" si="178"/>
        <v>-5.8539070750690345E-3</v>
      </c>
      <c r="D2795" s="1">
        <f t="shared" si="179"/>
        <v>-0.54573257192975666</v>
      </c>
    </row>
    <row r="2796" spans="1:4" x14ac:dyDescent="0.25">
      <c r="A2796" s="2">
        <v>38049</v>
      </c>
      <c r="B2796" s="1">
        <v>86.513435000000001</v>
      </c>
      <c r="C2796" s="1">
        <f t="shared" si="178"/>
        <v>1.8185451749767592E-3</v>
      </c>
      <c r="D2796" s="1">
        <f t="shared" si="179"/>
        <v>0.12043599096570756</v>
      </c>
    </row>
    <row r="2797" spans="1:4" x14ac:dyDescent="0.25">
      <c r="A2797" s="2">
        <v>38050</v>
      </c>
      <c r="B2797" s="1">
        <v>86.737762000000004</v>
      </c>
      <c r="C2797" s="1">
        <f t="shared" si="178"/>
        <v>2.5929729873747629E-3</v>
      </c>
      <c r="D2797" s="1">
        <f t="shared" si="179"/>
        <v>0.18767648279781732</v>
      </c>
    </row>
    <row r="2798" spans="1:4" x14ac:dyDescent="0.25">
      <c r="A2798" s="2">
        <v>38051</v>
      </c>
      <c r="B2798" s="1">
        <v>87.029404</v>
      </c>
      <c r="C2798" s="1">
        <f t="shared" si="178"/>
        <v>3.3623417675913282E-3</v>
      </c>
      <c r="D2798" s="1">
        <f t="shared" si="179"/>
        <v>0.25447771895415139</v>
      </c>
    </row>
    <row r="2799" spans="1:4" x14ac:dyDescent="0.25">
      <c r="A2799" s="2">
        <v>38054</v>
      </c>
      <c r="B2799" s="1">
        <v>85.967522000000002</v>
      </c>
      <c r="C2799" s="1">
        <f t="shared" si="178"/>
        <v>-1.2201416431623468E-2</v>
      </c>
      <c r="D2799" s="1">
        <f t="shared" si="179"/>
        <v>-1.0968616045015973</v>
      </c>
    </row>
    <row r="2800" spans="1:4" x14ac:dyDescent="0.25">
      <c r="A2800" s="2">
        <v>38055</v>
      </c>
      <c r="B2800" s="1">
        <v>85.623535000000004</v>
      </c>
      <c r="C2800" s="1">
        <f t="shared" si="178"/>
        <v>-4.0013599554492045E-3</v>
      </c>
      <c r="D2800" s="1">
        <f t="shared" si="179"/>
        <v>-0.3848832616761923</v>
      </c>
    </row>
    <row r="2801" spans="1:4" x14ac:dyDescent="0.25">
      <c r="A2801" s="2">
        <v>38056</v>
      </c>
      <c r="B2801" s="1">
        <v>84.187743999999995</v>
      </c>
      <c r="C2801" s="1">
        <f t="shared" si="178"/>
        <v>-1.6768648946811279E-2</v>
      </c>
      <c r="D2801" s="1">
        <f t="shared" si="179"/>
        <v>-1.49341626810787</v>
      </c>
    </row>
    <row r="2802" spans="1:4" x14ac:dyDescent="0.25">
      <c r="A2802" s="2">
        <v>38057</v>
      </c>
      <c r="B2802" s="1">
        <v>83.095978000000002</v>
      </c>
      <c r="C2802" s="1">
        <f t="shared" si="178"/>
        <v>-1.296822967485615E-2</v>
      </c>
      <c r="D2802" s="1">
        <f t="shared" si="179"/>
        <v>-1.1634409535292145</v>
      </c>
    </row>
    <row r="2803" spans="1:4" x14ac:dyDescent="0.25">
      <c r="A2803" s="2">
        <v>38058</v>
      </c>
      <c r="B2803" s="1">
        <v>84.187743999999995</v>
      </c>
      <c r="C2803" s="1">
        <f t="shared" si="178"/>
        <v>1.3138614241955161E-2</v>
      </c>
      <c r="D2803" s="1">
        <f t="shared" si="179"/>
        <v>1.1033126380222456</v>
      </c>
    </row>
    <row r="2804" spans="1:4" x14ac:dyDescent="0.25">
      <c r="A2804" s="2">
        <v>38061</v>
      </c>
      <c r="B2804" s="1">
        <v>83.155822999999998</v>
      </c>
      <c r="C2804" s="1">
        <f t="shared" si="178"/>
        <v>-1.2257377986040308E-2</v>
      </c>
      <c r="D2804" s="1">
        <f t="shared" si="179"/>
        <v>-1.1017205240579935</v>
      </c>
    </row>
    <row r="2805" spans="1:4" x14ac:dyDescent="0.25">
      <c r="A2805" s="2">
        <v>38062</v>
      </c>
      <c r="B2805" s="1">
        <v>83.596985000000004</v>
      </c>
      <c r="C2805" s="1">
        <f t="shared" si="178"/>
        <v>5.305244829336914E-3</v>
      </c>
      <c r="D2805" s="1">
        <f t="shared" si="179"/>
        <v>0.42317227687473397</v>
      </c>
    </row>
    <row r="2806" spans="1:4" x14ac:dyDescent="0.25">
      <c r="A2806" s="2">
        <v>38063</v>
      </c>
      <c r="B2806" s="1">
        <v>84.531730999999994</v>
      </c>
      <c r="C2806" s="1">
        <f t="shared" si="178"/>
        <v>1.1181575507776863E-2</v>
      </c>
      <c r="D2806" s="1">
        <f t="shared" si="179"/>
        <v>0.93339073579463194</v>
      </c>
    </row>
    <row r="2807" spans="1:4" x14ac:dyDescent="0.25">
      <c r="A2807" s="2">
        <v>38064</v>
      </c>
      <c r="B2807" s="1">
        <v>84.554192</v>
      </c>
      <c r="C2807" s="1">
        <f t="shared" si="178"/>
        <v>2.6571087252438911E-4</v>
      </c>
      <c r="D2807" s="1">
        <f t="shared" si="179"/>
        <v>-1.4390445480775612E-2</v>
      </c>
    </row>
    <row r="2808" spans="1:4" x14ac:dyDescent="0.25">
      <c r="A2808" s="2">
        <v>38065</v>
      </c>
      <c r="B2808" s="1">
        <v>83.342254999999994</v>
      </c>
      <c r="C2808" s="1">
        <f t="shared" si="178"/>
        <v>-1.4333257421465349E-2</v>
      </c>
      <c r="D2808" s="1">
        <f t="shared" si="179"/>
        <v>-1.2819608924790669</v>
      </c>
    </row>
    <row r="2809" spans="1:4" x14ac:dyDescent="0.25">
      <c r="A2809" s="2">
        <v>38068</v>
      </c>
      <c r="B2809" s="1">
        <v>82.284156999999993</v>
      </c>
      <c r="C2809" s="1">
        <f t="shared" si="178"/>
        <v>-1.269581678585492E-2</v>
      </c>
      <c r="D2809" s="1">
        <f t="shared" si="179"/>
        <v>-1.1397884240815312</v>
      </c>
    </row>
    <row r="2810" spans="1:4" x14ac:dyDescent="0.25">
      <c r="A2810" s="2">
        <v>38069</v>
      </c>
      <c r="B2810" s="1">
        <v>82.141578999999993</v>
      </c>
      <c r="C2810" s="1">
        <f t="shared" si="178"/>
        <v>-1.7327515429246038E-3</v>
      </c>
      <c r="D2810" s="1">
        <f t="shared" si="179"/>
        <v>-0.18790900146687609</v>
      </c>
    </row>
    <row r="2811" spans="1:4" x14ac:dyDescent="0.25">
      <c r="A2811" s="2">
        <v>38070</v>
      </c>
      <c r="B2811" s="1">
        <v>82.209114</v>
      </c>
      <c r="C2811" s="1">
        <f t="shared" si="178"/>
        <v>8.2217801048122734E-4</v>
      </c>
      <c r="D2811" s="1">
        <f t="shared" si="179"/>
        <v>3.392538647360982E-2</v>
      </c>
    </row>
    <row r="2812" spans="1:4" x14ac:dyDescent="0.25">
      <c r="A2812" s="2">
        <v>38071</v>
      </c>
      <c r="B2812" s="1">
        <v>83.297234000000003</v>
      </c>
      <c r="C2812" s="1">
        <f t="shared" si="178"/>
        <v>1.3236002032572733E-2</v>
      </c>
      <c r="D2812" s="1">
        <f t="shared" si="179"/>
        <v>1.1117684331715585</v>
      </c>
    </row>
    <row r="2813" spans="1:4" x14ac:dyDescent="0.25">
      <c r="A2813" s="2">
        <v>38072</v>
      </c>
      <c r="B2813" s="1">
        <v>83.319732999999999</v>
      </c>
      <c r="C2813" s="1">
        <f t="shared" si="178"/>
        <v>2.7010500732828981E-4</v>
      </c>
      <c r="D2813" s="1">
        <f t="shared" si="179"/>
        <v>-1.4008920204099436E-2</v>
      </c>
    </row>
    <row r="2814" spans="1:4" x14ac:dyDescent="0.25">
      <c r="A2814" s="2">
        <v>38075</v>
      </c>
      <c r="B2814" s="1">
        <v>84.490409999999997</v>
      </c>
      <c r="C2814" s="1">
        <f t="shared" si="178"/>
        <v>1.4050417084269795E-2</v>
      </c>
      <c r="D2814" s="1">
        <f t="shared" si="179"/>
        <v>1.1824808582096198</v>
      </c>
    </row>
    <row r="2815" spans="1:4" x14ac:dyDescent="0.25">
      <c r="A2815" s="2">
        <v>38076</v>
      </c>
      <c r="B2815" s="1">
        <v>84.775542999999999</v>
      </c>
      <c r="C2815" s="1">
        <f t="shared" si="178"/>
        <v>3.3747380323992022E-3</v>
      </c>
      <c r="D2815" s="1">
        <f t="shared" si="179"/>
        <v>0.2555540374040034</v>
      </c>
    </row>
    <row r="2816" spans="1:4" x14ac:dyDescent="0.25">
      <c r="A2816" s="2">
        <v>38077</v>
      </c>
      <c r="B2816" s="1">
        <v>84.873123000000007</v>
      </c>
      <c r="C2816" s="1">
        <f t="shared" si="178"/>
        <v>1.1510395161964079E-3</v>
      </c>
      <c r="D2816" s="1">
        <f t="shared" si="179"/>
        <v>6.2479125162907323E-2</v>
      </c>
    </row>
    <row r="2817" spans="1:4" x14ac:dyDescent="0.25">
      <c r="A2817" s="2">
        <v>38078</v>
      </c>
      <c r="B2817" s="1">
        <v>85.383392000000001</v>
      </c>
      <c r="C2817" s="1">
        <f t="shared" si="178"/>
        <v>6.0121388487141426E-3</v>
      </c>
      <c r="D2817" s="1">
        <f t="shared" si="179"/>
        <v>0.4845490776238186</v>
      </c>
    </row>
    <row r="2818" spans="1:4" x14ac:dyDescent="0.25">
      <c r="A2818" s="2">
        <v>38079</v>
      </c>
      <c r="B2818" s="1">
        <v>86.028769999999994</v>
      </c>
      <c r="C2818" s="1">
        <f t="shared" si="178"/>
        <v>7.5585893800048818E-3</v>
      </c>
      <c r="D2818" s="1">
        <f t="shared" si="179"/>
        <v>0.61882123656918453</v>
      </c>
    </row>
    <row r="2819" spans="1:4" x14ac:dyDescent="0.25">
      <c r="A2819" s="2">
        <v>38082</v>
      </c>
      <c r="B2819" s="1">
        <v>86.501541000000003</v>
      </c>
      <c r="C2819" s="1">
        <f t="shared" si="178"/>
        <v>5.4954987732593261E-3</v>
      </c>
      <c r="D2819" s="1">
        <f t="shared" si="179"/>
        <v>0.4396912713601322</v>
      </c>
    </row>
    <row r="2820" spans="1:4" x14ac:dyDescent="0.25">
      <c r="A2820" s="2">
        <v>38083</v>
      </c>
      <c r="B2820" s="1">
        <v>86.223884999999996</v>
      </c>
      <c r="C2820" s="1">
        <f t="shared" ref="C2820:C2883" si="180">(B2820-B2819)/B2819</f>
        <v>-3.2098387703868472E-3</v>
      </c>
      <c r="D2820" s="1">
        <f t="shared" ref="D2820:D2883" si="181">(C2820-$L$3)/$L$4</f>
        <v>-0.31615862017045232</v>
      </c>
    </row>
    <row r="2821" spans="1:4" x14ac:dyDescent="0.25">
      <c r="A2821" s="2">
        <v>38084</v>
      </c>
      <c r="B2821" s="1">
        <v>86.021263000000005</v>
      </c>
      <c r="C2821" s="1">
        <f t="shared" si="180"/>
        <v>-2.349952104338502E-3</v>
      </c>
      <c r="D2821" s="1">
        <f t="shared" si="181"/>
        <v>-0.24149807541815632</v>
      </c>
    </row>
    <row r="2822" spans="1:4" x14ac:dyDescent="0.25">
      <c r="A2822" s="2">
        <v>38085</v>
      </c>
      <c r="B2822" s="1">
        <v>85.826149000000001</v>
      </c>
      <c r="C2822" s="1">
        <f t="shared" si="180"/>
        <v>-2.2682066409557807E-3</v>
      </c>
      <c r="D2822" s="1">
        <f t="shared" si="181"/>
        <v>-0.23440044142967942</v>
      </c>
    </row>
    <row r="2823" spans="1:4" x14ac:dyDescent="0.25">
      <c r="A2823" s="2">
        <v>38089</v>
      </c>
      <c r="B2823" s="1">
        <v>86.163864000000004</v>
      </c>
      <c r="C2823" s="1">
        <f t="shared" si="180"/>
        <v>3.9348730420143037E-3</v>
      </c>
      <c r="D2823" s="1">
        <f t="shared" si="181"/>
        <v>0.30418833608999418</v>
      </c>
    </row>
    <row r="2824" spans="1:4" x14ac:dyDescent="0.25">
      <c r="A2824" s="2">
        <v>38090</v>
      </c>
      <c r="B2824" s="1">
        <v>84.955658</v>
      </c>
      <c r="C2824" s="1">
        <f t="shared" si="180"/>
        <v>-1.4022189162733047E-2</v>
      </c>
      <c r="D2824" s="1">
        <f t="shared" si="181"/>
        <v>-1.2549520707713975</v>
      </c>
    </row>
    <row r="2825" spans="1:4" x14ac:dyDescent="0.25">
      <c r="A2825" s="2">
        <v>38091</v>
      </c>
      <c r="B2825" s="1">
        <v>85.090751999999995</v>
      </c>
      <c r="C2825" s="1">
        <f t="shared" si="180"/>
        <v>1.5901707217663497E-3</v>
      </c>
      <c r="D2825" s="1">
        <f t="shared" si="181"/>
        <v>0.10060714402875753</v>
      </c>
    </row>
    <row r="2826" spans="1:4" x14ac:dyDescent="0.25">
      <c r="A2826" s="2">
        <v>38092</v>
      </c>
      <c r="B2826" s="1">
        <v>84.768044000000003</v>
      </c>
      <c r="C2826" s="1">
        <f t="shared" si="180"/>
        <v>-3.7925155485756148E-3</v>
      </c>
      <c r="D2826" s="1">
        <f t="shared" si="181"/>
        <v>-0.36675013111224458</v>
      </c>
    </row>
    <row r="2827" spans="1:4" x14ac:dyDescent="0.25">
      <c r="A2827" s="2">
        <v>38093</v>
      </c>
      <c r="B2827" s="1">
        <v>85.420929000000001</v>
      </c>
      <c r="C2827" s="1">
        <f t="shared" si="180"/>
        <v>7.7020179915912382E-3</v>
      </c>
      <c r="D2827" s="1">
        <f t="shared" si="181"/>
        <v>0.63127457338310922</v>
      </c>
    </row>
    <row r="2828" spans="1:4" x14ac:dyDescent="0.25">
      <c r="A2828" s="2">
        <v>38096</v>
      </c>
      <c r="B2828" s="1">
        <v>85.420929000000001</v>
      </c>
      <c r="C2828" s="1">
        <f t="shared" si="180"/>
        <v>0</v>
      </c>
      <c r="D2828" s="1">
        <f t="shared" si="181"/>
        <v>-3.7461065450318687E-2</v>
      </c>
    </row>
    <row r="2829" spans="1:4" x14ac:dyDescent="0.25">
      <c r="A2829" s="2">
        <v>38097</v>
      </c>
      <c r="B2829" s="1">
        <v>83.987594999999999</v>
      </c>
      <c r="C2829" s="1">
        <f t="shared" si="180"/>
        <v>-1.6779658296621921E-2</v>
      </c>
      <c r="D2829" s="1">
        <f t="shared" si="181"/>
        <v>-1.494372166235711</v>
      </c>
    </row>
    <row r="2830" spans="1:4" x14ac:dyDescent="0.25">
      <c r="A2830" s="2">
        <v>38098</v>
      </c>
      <c r="B2830" s="1">
        <v>84.550422999999995</v>
      </c>
      <c r="C2830" s="1">
        <f t="shared" si="180"/>
        <v>6.7013229751369365E-3</v>
      </c>
      <c r="D2830" s="1">
        <f t="shared" si="181"/>
        <v>0.5443881986905803</v>
      </c>
    </row>
    <row r="2831" spans="1:4" x14ac:dyDescent="0.25">
      <c r="A2831" s="2">
        <v>38099</v>
      </c>
      <c r="B2831" s="1">
        <v>85.736098999999996</v>
      </c>
      <c r="C2831" s="1">
        <f t="shared" si="180"/>
        <v>1.4023300628549201E-2</v>
      </c>
      <c r="D2831" s="1">
        <f t="shared" si="181"/>
        <v>1.180126444034139</v>
      </c>
    </row>
    <row r="2832" spans="1:4" x14ac:dyDescent="0.25">
      <c r="A2832" s="2">
        <v>38100</v>
      </c>
      <c r="B2832" s="1">
        <v>85.818634000000003</v>
      </c>
      <c r="C2832" s="1">
        <f t="shared" si="180"/>
        <v>9.6266334674274291E-4</v>
      </c>
      <c r="D2832" s="1">
        <f t="shared" si="181"/>
        <v>4.6123170378313989E-2</v>
      </c>
    </row>
    <row r="2833" spans="1:4" x14ac:dyDescent="0.25">
      <c r="A2833" s="2">
        <v>38103</v>
      </c>
      <c r="B2833" s="1">
        <v>85.698570000000004</v>
      </c>
      <c r="C2833" s="1">
        <f t="shared" si="180"/>
        <v>-1.3990434758026943E-3</v>
      </c>
      <c r="D2833" s="1">
        <f t="shared" si="181"/>
        <v>-0.15893445509548637</v>
      </c>
    </row>
    <row r="2834" spans="1:4" x14ac:dyDescent="0.25">
      <c r="A2834" s="2">
        <v>38104</v>
      </c>
      <c r="B2834" s="1">
        <v>85.773612999999997</v>
      </c>
      <c r="C2834" s="1">
        <f t="shared" si="180"/>
        <v>8.756622193345087E-4</v>
      </c>
      <c r="D2834" s="1">
        <f t="shared" si="181"/>
        <v>3.8569207951831289E-2</v>
      </c>
    </row>
    <row r="2835" spans="1:4" x14ac:dyDescent="0.25">
      <c r="A2835" s="2">
        <v>38105</v>
      </c>
      <c r="B2835" s="1">
        <v>84.663002000000006</v>
      </c>
      <c r="C2835" s="1">
        <f t="shared" si="180"/>
        <v>-1.2948166238490986E-2</v>
      </c>
      <c r="D2835" s="1">
        <f t="shared" si="181"/>
        <v>-1.1616989250180503</v>
      </c>
    </row>
    <row r="2836" spans="1:4" x14ac:dyDescent="0.25">
      <c r="A2836" s="2">
        <v>38106</v>
      </c>
      <c r="B2836" s="1">
        <v>83.920074</v>
      </c>
      <c r="C2836" s="1">
        <f t="shared" si="180"/>
        <v>-8.7751199750749007E-3</v>
      </c>
      <c r="D2836" s="1">
        <f t="shared" si="181"/>
        <v>-0.79936988840793799</v>
      </c>
    </row>
    <row r="2837" spans="1:4" x14ac:dyDescent="0.25">
      <c r="A2837" s="2">
        <v>38107</v>
      </c>
      <c r="B2837" s="1">
        <v>83.267219999999995</v>
      </c>
      <c r="C2837" s="1">
        <f t="shared" si="180"/>
        <v>-7.7794735976996982E-3</v>
      </c>
      <c r="D2837" s="1">
        <f t="shared" si="181"/>
        <v>-0.71292186699937787</v>
      </c>
    </row>
    <row r="2838" spans="1:4" x14ac:dyDescent="0.25">
      <c r="A2838" s="2">
        <v>38110</v>
      </c>
      <c r="B2838" s="1">
        <v>84.160201999999998</v>
      </c>
      <c r="C2838" s="1">
        <f t="shared" si="180"/>
        <v>1.0724292224479256E-2</v>
      </c>
      <c r="D2838" s="1">
        <f t="shared" si="181"/>
        <v>0.89368664409843823</v>
      </c>
    </row>
    <row r="2839" spans="1:4" x14ac:dyDescent="0.25">
      <c r="A2839" s="2">
        <v>38111</v>
      </c>
      <c r="B2839" s="1">
        <v>84.092704999999995</v>
      </c>
      <c r="C2839" s="1">
        <f t="shared" si="180"/>
        <v>-8.0200615488070035E-4</v>
      </c>
      <c r="D2839" s="1">
        <f t="shared" si="181"/>
        <v>-0.10709607525139037</v>
      </c>
    </row>
    <row r="2840" spans="1:4" x14ac:dyDescent="0.25">
      <c r="A2840" s="2">
        <v>38112</v>
      </c>
      <c r="B2840" s="1">
        <v>84.632964999999999</v>
      </c>
      <c r="C2840" s="1">
        <f t="shared" si="180"/>
        <v>6.4245763054001362E-3</v>
      </c>
      <c r="D2840" s="1">
        <f t="shared" si="181"/>
        <v>0.52035938427031858</v>
      </c>
    </row>
    <row r="2841" spans="1:4" x14ac:dyDescent="0.25">
      <c r="A2841" s="2">
        <v>38113</v>
      </c>
      <c r="B2841" s="1">
        <v>83.905051999999998</v>
      </c>
      <c r="C2841" s="1">
        <f t="shared" si="180"/>
        <v>-8.6008212048343212E-3</v>
      </c>
      <c r="D2841" s="1">
        <f t="shared" si="181"/>
        <v>-0.78423621829810841</v>
      </c>
    </row>
    <row r="2842" spans="1:4" x14ac:dyDescent="0.25">
      <c r="A2842" s="2">
        <v>38114</v>
      </c>
      <c r="B2842" s="1">
        <v>82.516791999999995</v>
      </c>
      <c r="C2842" s="1">
        <f t="shared" si="180"/>
        <v>-1.6545606812805532E-2</v>
      </c>
      <c r="D2842" s="1">
        <f t="shared" si="181"/>
        <v>-1.4740504052737469</v>
      </c>
    </row>
    <row r="2843" spans="1:4" x14ac:dyDescent="0.25">
      <c r="A2843" s="2">
        <v>38117</v>
      </c>
      <c r="B2843" s="1">
        <v>81.668807999999999</v>
      </c>
      <c r="C2843" s="1">
        <f t="shared" si="180"/>
        <v>-1.027650226635079E-2</v>
      </c>
      <c r="D2843" s="1">
        <f t="shared" si="181"/>
        <v>-0.92972895103097219</v>
      </c>
    </row>
    <row r="2844" spans="1:4" x14ac:dyDescent="0.25">
      <c r="A2844" s="2">
        <v>38118</v>
      </c>
      <c r="B2844" s="1">
        <v>82.359191999999993</v>
      </c>
      <c r="C2844" s="1">
        <f t="shared" si="180"/>
        <v>8.4534599794819417E-3</v>
      </c>
      <c r="D2844" s="1">
        <f t="shared" si="181"/>
        <v>0.69651929734596896</v>
      </c>
    </row>
    <row r="2845" spans="1:4" x14ac:dyDescent="0.25">
      <c r="A2845" s="2">
        <v>38119</v>
      </c>
      <c r="B2845" s="1">
        <v>82.884483000000003</v>
      </c>
      <c r="C2845" s="1">
        <f t="shared" si="180"/>
        <v>6.3780494592517367E-3</v>
      </c>
      <c r="D2845" s="1">
        <f t="shared" si="181"/>
        <v>0.51631964296928246</v>
      </c>
    </row>
    <row r="2846" spans="1:4" x14ac:dyDescent="0.25">
      <c r="A2846" s="2">
        <v>38120</v>
      </c>
      <c r="B2846" s="1">
        <v>82.539299</v>
      </c>
      <c r="C2846" s="1">
        <f t="shared" si="180"/>
        <v>-4.1646395984638431E-3</v>
      </c>
      <c r="D2846" s="1">
        <f t="shared" si="181"/>
        <v>-0.39906018472403493</v>
      </c>
    </row>
    <row r="2847" spans="1:4" x14ac:dyDescent="0.25">
      <c r="A2847" s="2">
        <v>38121</v>
      </c>
      <c r="B2847" s="1">
        <v>82.576828000000006</v>
      </c>
      <c r="C2847" s="1">
        <f t="shared" si="180"/>
        <v>4.5468038200816756E-4</v>
      </c>
      <c r="D2847" s="1">
        <f t="shared" si="181"/>
        <v>2.017026662582222E-3</v>
      </c>
    </row>
    <row r="2848" spans="1:4" x14ac:dyDescent="0.25">
      <c r="A2848" s="2">
        <v>38124</v>
      </c>
      <c r="B2848" s="1">
        <v>81.871421999999995</v>
      </c>
      <c r="C2848" s="1">
        <f t="shared" si="180"/>
        <v>-8.5424206412967399E-3</v>
      </c>
      <c r="D2848" s="1">
        <f t="shared" si="181"/>
        <v>-0.77916552926464011</v>
      </c>
    </row>
    <row r="2849" spans="1:4" x14ac:dyDescent="0.25">
      <c r="A2849" s="2">
        <v>38125</v>
      </c>
      <c r="B2849" s="1">
        <v>82.284156999999993</v>
      </c>
      <c r="C2849" s="1">
        <f t="shared" si="180"/>
        <v>5.0412584747825421E-3</v>
      </c>
      <c r="D2849" s="1">
        <f t="shared" si="181"/>
        <v>0.40025138995276599</v>
      </c>
    </row>
    <row r="2850" spans="1:4" x14ac:dyDescent="0.25">
      <c r="A2850" s="2">
        <v>38126</v>
      </c>
      <c r="B2850" s="1">
        <v>81.998962000000006</v>
      </c>
      <c r="C2850" s="1">
        <f t="shared" si="180"/>
        <v>-3.465977053152376E-3</v>
      </c>
      <c r="D2850" s="1">
        <f t="shared" si="181"/>
        <v>-0.33839809018232575</v>
      </c>
    </row>
    <row r="2851" spans="1:4" x14ac:dyDescent="0.25">
      <c r="A2851" s="2">
        <v>38127</v>
      </c>
      <c r="B2851" s="1">
        <v>82.261664999999994</v>
      </c>
      <c r="C2851" s="1">
        <f t="shared" si="180"/>
        <v>3.2037356765563406E-3</v>
      </c>
      <c r="D2851" s="1">
        <f t="shared" si="181"/>
        <v>0.24070658186683822</v>
      </c>
    </row>
    <row r="2852" spans="1:4" x14ac:dyDescent="0.25">
      <c r="A2852" s="2">
        <v>38128</v>
      </c>
      <c r="B2852" s="1">
        <v>82.404182000000006</v>
      </c>
      <c r="C2852" s="1">
        <f t="shared" si="180"/>
        <v>1.7324837760093019E-3</v>
      </c>
      <c r="D2852" s="1">
        <f t="shared" si="181"/>
        <v>0.11296362142823901</v>
      </c>
    </row>
    <row r="2853" spans="1:4" x14ac:dyDescent="0.25">
      <c r="A2853" s="2">
        <v>38131</v>
      </c>
      <c r="B2853" s="1">
        <v>82.749427999999995</v>
      </c>
      <c r="C2853" s="1">
        <f t="shared" si="180"/>
        <v>4.1896660050577145E-3</v>
      </c>
      <c r="D2853" s="1">
        <f t="shared" si="181"/>
        <v>0.32631099733242719</v>
      </c>
    </row>
    <row r="2854" spans="1:4" x14ac:dyDescent="0.25">
      <c r="A2854" s="2">
        <v>38132</v>
      </c>
      <c r="B2854" s="1">
        <v>83.935058999999995</v>
      </c>
      <c r="C2854" s="1">
        <f t="shared" si="180"/>
        <v>1.4327966109928892E-2</v>
      </c>
      <c r="D2854" s="1">
        <f t="shared" si="181"/>
        <v>1.2065793380085983</v>
      </c>
    </row>
    <row r="2855" spans="1:4" x14ac:dyDescent="0.25">
      <c r="A2855" s="2">
        <v>38133</v>
      </c>
      <c r="B2855" s="1">
        <v>84.227737000000005</v>
      </c>
      <c r="C2855" s="1">
        <f t="shared" si="180"/>
        <v>3.4869576966641475E-3</v>
      </c>
      <c r="D2855" s="1">
        <f t="shared" si="181"/>
        <v>0.2652976252473222</v>
      </c>
    </row>
    <row r="2856" spans="1:4" x14ac:dyDescent="0.25">
      <c r="A2856" s="2">
        <v>38134</v>
      </c>
      <c r="B2856" s="1">
        <v>84.700523000000004</v>
      </c>
      <c r="C2856" s="1">
        <f t="shared" si="180"/>
        <v>5.6131865444752392E-3</v>
      </c>
      <c r="D2856" s="1">
        <f t="shared" si="181"/>
        <v>0.44990963321710004</v>
      </c>
    </row>
    <row r="2857" spans="1:4" x14ac:dyDescent="0.25">
      <c r="A2857" s="2">
        <v>38135</v>
      </c>
      <c r="B2857" s="1">
        <v>84.693000999999995</v>
      </c>
      <c r="C2857" s="1">
        <f t="shared" si="180"/>
        <v>-8.8807007720704249E-5</v>
      </c>
      <c r="D2857" s="1">
        <f t="shared" si="181"/>
        <v>-4.5171825293495921E-2</v>
      </c>
    </row>
    <row r="2858" spans="1:4" x14ac:dyDescent="0.25">
      <c r="A2858" s="2">
        <v>38139</v>
      </c>
      <c r="B2858" s="1">
        <v>84.580428999999995</v>
      </c>
      <c r="C2858" s="1">
        <f t="shared" si="180"/>
        <v>-1.3291771299968475E-3</v>
      </c>
      <c r="D2858" s="1">
        <f t="shared" si="181"/>
        <v>-0.15286823771629565</v>
      </c>
    </row>
    <row r="2859" spans="1:4" x14ac:dyDescent="0.25">
      <c r="A2859" s="2">
        <v>38140</v>
      </c>
      <c r="B2859" s="1">
        <v>84.895652999999996</v>
      </c>
      <c r="C2859" s="1">
        <f t="shared" si="180"/>
        <v>3.7269141777467297E-3</v>
      </c>
      <c r="D2859" s="1">
        <f t="shared" si="181"/>
        <v>0.28613209367419085</v>
      </c>
    </row>
    <row r="2860" spans="1:4" x14ac:dyDescent="0.25">
      <c r="A2860" s="2">
        <v>38141</v>
      </c>
      <c r="B2860" s="1">
        <v>84.115181000000007</v>
      </c>
      <c r="C2860" s="1">
        <f t="shared" si="180"/>
        <v>-9.1933093441190564E-3</v>
      </c>
      <c r="D2860" s="1">
        <f t="shared" si="181"/>
        <v>-0.8356796107646518</v>
      </c>
    </row>
    <row r="2861" spans="1:4" x14ac:dyDescent="0.25">
      <c r="A2861" s="2">
        <v>38142</v>
      </c>
      <c r="B2861" s="1">
        <v>84.783080999999996</v>
      </c>
      <c r="C2861" s="1">
        <f t="shared" si="180"/>
        <v>7.9403027142031443E-3</v>
      </c>
      <c r="D2861" s="1">
        <f t="shared" si="181"/>
        <v>0.65196388966023178</v>
      </c>
    </row>
    <row r="2862" spans="1:4" x14ac:dyDescent="0.25">
      <c r="A2862" s="2">
        <v>38145</v>
      </c>
      <c r="B2862" s="1">
        <v>86.073784000000003</v>
      </c>
      <c r="C2862" s="1">
        <f t="shared" si="180"/>
        <v>1.5223591603140817E-2</v>
      </c>
      <c r="D2862" s="1">
        <f t="shared" si="181"/>
        <v>1.2843429432108293</v>
      </c>
    </row>
    <row r="2863" spans="1:4" x14ac:dyDescent="0.25">
      <c r="A2863" s="2">
        <v>38146</v>
      </c>
      <c r="B2863" s="1">
        <v>86.193854999999999</v>
      </c>
      <c r="C2863" s="1">
        <f t="shared" si="180"/>
        <v>1.3949775927127336E-3</v>
      </c>
      <c r="D2863" s="1">
        <f t="shared" si="181"/>
        <v>8.3659299711063631E-2</v>
      </c>
    </row>
    <row r="2864" spans="1:4" x14ac:dyDescent="0.25">
      <c r="A2864" s="2">
        <v>38147</v>
      </c>
      <c r="B2864" s="1">
        <v>85.390891999999994</v>
      </c>
      <c r="C2864" s="1">
        <f t="shared" si="180"/>
        <v>-9.3157801098466414E-3</v>
      </c>
      <c r="D2864" s="1">
        <f t="shared" si="181"/>
        <v>-0.84631326104262716</v>
      </c>
    </row>
    <row r="2865" spans="1:4" x14ac:dyDescent="0.25">
      <c r="A2865" s="2">
        <v>38148</v>
      </c>
      <c r="B2865" s="1">
        <v>85.811149999999998</v>
      </c>
      <c r="C2865" s="1">
        <f t="shared" si="180"/>
        <v>4.9215787557296397E-3</v>
      </c>
      <c r="D2865" s="1">
        <f t="shared" si="181"/>
        <v>0.38986007517479149</v>
      </c>
    </row>
    <row r="2866" spans="1:4" x14ac:dyDescent="0.25">
      <c r="A2866" s="2">
        <v>38152</v>
      </c>
      <c r="B2866" s="1">
        <v>84.963188000000002</v>
      </c>
      <c r="C2866" s="1">
        <f t="shared" si="180"/>
        <v>-9.881722829725454E-3</v>
      </c>
      <c r="D2866" s="1">
        <f t="shared" si="181"/>
        <v>-0.89545182014940672</v>
      </c>
    </row>
    <row r="2867" spans="1:4" x14ac:dyDescent="0.25">
      <c r="A2867" s="2">
        <v>38153</v>
      </c>
      <c r="B2867" s="1">
        <v>85.563498999999993</v>
      </c>
      <c r="C2867" s="1">
        <f t="shared" si="180"/>
        <v>7.0655423146314929E-3</v>
      </c>
      <c r="D2867" s="1">
        <f t="shared" si="181"/>
        <v>0.5760119176871209</v>
      </c>
    </row>
    <row r="2868" spans="1:4" x14ac:dyDescent="0.25">
      <c r="A2868" s="2">
        <v>38154</v>
      </c>
      <c r="B2868" s="1">
        <v>85.548507999999998</v>
      </c>
      <c r="C2868" s="1">
        <f t="shared" si="180"/>
        <v>-1.7520321369740702E-4</v>
      </c>
      <c r="D2868" s="1">
        <f t="shared" si="181"/>
        <v>-5.2673264794116742E-2</v>
      </c>
    </row>
    <row r="2869" spans="1:4" x14ac:dyDescent="0.25">
      <c r="A2869" s="2">
        <v>38155</v>
      </c>
      <c r="B2869" s="1">
        <v>85.420929000000001</v>
      </c>
      <c r="C2869" s="1">
        <f t="shared" si="180"/>
        <v>-1.4913059617591136E-3</v>
      </c>
      <c r="D2869" s="1">
        <f t="shared" si="181"/>
        <v>-0.16694524039276651</v>
      </c>
    </row>
    <row r="2870" spans="1:4" x14ac:dyDescent="0.25">
      <c r="A2870" s="2">
        <v>38156</v>
      </c>
      <c r="B2870" s="1">
        <v>85.582099999999997</v>
      </c>
      <c r="C2870" s="1">
        <f t="shared" si="180"/>
        <v>1.8867858484657308E-3</v>
      </c>
      <c r="D2870" s="1">
        <f t="shared" si="181"/>
        <v>0.12636105767288655</v>
      </c>
    </row>
    <row r="2871" spans="1:4" x14ac:dyDescent="0.25">
      <c r="A2871" s="2">
        <v>38159</v>
      </c>
      <c r="B2871" s="1">
        <v>85.258232000000007</v>
      </c>
      <c r="C2871" s="1">
        <f t="shared" si="180"/>
        <v>-3.7842960151712834E-3</v>
      </c>
      <c r="D2871" s="1">
        <f t="shared" si="181"/>
        <v>-0.3660364616650868</v>
      </c>
    </row>
    <row r="2872" spans="1:4" x14ac:dyDescent="0.25">
      <c r="A2872" s="2">
        <v>38160</v>
      </c>
      <c r="B2872" s="1">
        <v>85.687568999999996</v>
      </c>
      <c r="C2872" s="1">
        <f t="shared" si="180"/>
        <v>5.0357248787423793E-3</v>
      </c>
      <c r="D2872" s="1">
        <f t="shared" si="181"/>
        <v>0.39977092978154799</v>
      </c>
    </row>
    <row r="2873" spans="1:4" x14ac:dyDescent="0.25">
      <c r="A2873" s="2">
        <v>38161</v>
      </c>
      <c r="B2873" s="1">
        <v>86.425635999999997</v>
      </c>
      <c r="C2873" s="1">
        <f t="shared" si="180"/>
        <v>8.6134664410890335E-3</v>
      </c>
      <c r="D2873" s="1">
        <f t="shared" si="181"/>
        <v>0.71041202304942952</v>
      </c>
    </row>
    <row r="2874" spans="1:4" x14ac:dyDescent="0.25">
      <c r="A2874" s="2">
        <v>38162</v>
      </c>
      <c r="B2874" s="1">
        <v>86.154526000000004</v>
      </c>
      <c r="C2874" s="1">
        <f t="shared" si="180"/>
        <v>-3.1369164584451898E-3</v>
      </c>
      <c r="D2874" s="1">
        <f t="shared" si="181"/>
        <v>-0.30982706538640026</v>
      </c>
    </row>
    <row r="2875" spans="1:4" x14ac:dyDescent="0.25">
      <c r="A2875" s="2">
        <v>38163</v>
      </c>
      <c r="B2875" s="1">
        <v>85.740241999999995</v>
      </c>
      <c r="C2875" s="1">
        <f t="shared" si="180"/>
        <v>-4.8086156262992985E-3</v>
      </c>
      <c r="D2875" s="1">
        <f t="shared" si="181"/>
        <v>-0.45497406610396979</v>
      </c>
    </row>
    <row r="2876" spans="1:4" x14ac:dyDescent="0.25">
      <c r="A2876" s="2">
        <v>38166</v>
      </c>
      <c r="B2876" s="1">
        <v>85.446548000000007</v>
      </c>
      <c r="C2876" s="1">
        <f t="shared" si="180"/>
        <v>-3.4253927111610898E-3</v>
      </c>
      <c r="D2876" s="1">
        <f t="shared" si="181"/>
        <v>-0.33487431292059933</v>
      </c>
    </row>
    <row r="2877" spans="1:4" x14ac:dyDescent="0.25">
      <c r="A2877" s="2">
        <v>38167</v>
      </c>
      <c r="B2877" s="1">
        <v>85.800545</v>
      </c>
      <c r="C2877" s="1">
        <f t="shared" si="180"/>
        <v>4.1429058082017838E-3</v>
      </c>
      <c r="D2877" s="1">
        <f t="shared" si="181"/>
        <v>0.32225099511605126</v>
      </c>
    </row>
    <row r="2878" spans="1:4" x14ac:dyDescent="0.25">
      <c r="A2878" s="2">
        <v>38168</v>
      </c>
      <c r="B2878" s="1">
        <v>86.259933000000004</v>
      </c>
      <c r="C2878" s="1">
        <f t="shared" si="180"/>
        <v>5.3541384847847311E-3</v>
      </c>
      <c r="D2878" s="1">
        <f t="shared" si="181"/>
        <v>0.42741751882904966</v>
      </c>
    </row>
    <row r="2879" spans="1:4" x14ac:dyDescent="0.25">
      <c r="A2879" s="2">
        <v>38169</v>
      </c>
      <c r="B2879" s="1">
        <v>85.062431000000004</v>
      </c>
      <c r="C2879" s="1">
        <f t="shared" si="180"/>
        <v>-1.388248238031903E-2</v>
      </c>
      <c r="D2879" s="1">
        <f t="shared" si="181"/>
        <v>-1.2428218856057696</v>
      </c>
    </row>
    <row r="2880" spans="1:4" x14ac:dyDescent="0.25">
      <c r="A2880" s="2">
        <v>38170</v>
      </c>
      <c r="B2880" s="1">
        <v>85.017234999999999</v>
      </c>
      <c r="C2880" s="1">
        <f t="shared" si="180"/>
        <v>-5.3132739646253734E-4</v>
      </c>
      <c r="D2880" s="1">
        <f t="shared" si="181"/>
        <v>-8.3594113476303411E-2</v>
      </c>
    </row>
    <row r="2881" spans="1:4" x14ac:dyDescent="0.25">
      <c r="A2881" s="2">
        <v>38174</v>
      </c>
      <c r="B2881" s="1">
        <v>84.271584000000004</v>
      </c>
      <c r="C2881" s="1">
        <f t="shared" si="180"/>
        <v>-8.7705863405225445E-3</v>
      </c>
      <c r="D2881" s="1">
        <f t="shared" si="181"/>
        <v>-0.79897625092203273</v>
      </c>
    </row>
    <row r="2882" spans="1:4" x14ac:dyDescent="0.25">
      <c r="A2882" s="2">
        <v>38175</v>
      </c>
      <c r="B2882" s="1">
        <v>84.520118999999994</v>
      </c>
      <c r="C2882" s="1">
        <f t="shared" si="180"/>
        <v>2.9492147673406701E-3</v>
      </c>
      <c r="D2882" s="1">
        <f t="shared" si="181"/>
        <v>0.21860754197798934</v>
      </c>
    </row>
    <row r="2883" spans="1:4" x14ac:dyDescent="0.25">
      <c r="A2883" s="2">
        <v>38176</v>
      </c>
      <c r="B2883" s="1">
        <v>83.932670999999999</v>
      </c>
      <c r="C2883" s="1">
        <f t="shared" si="180"/>
        <v>-6.9503924858410919E-3</v>
      </c>
      <c r="D2883" s="1">
        <f t="shared" si="181"/>
        <v>-0.64093604619386879</v>
      </c>
    </row>
    <row r="2884" spans="1:4" x14ac:dyDescent="0.25">
      <c r="A2884" s="2">
        <v>38177</v>
      </c>
      <c r="B2884" s="1">
        <v>84.151131000000007</v>
      </c>
      <c r="C2884" s="1">
        <f t="shared" ref="C2884:C2947" si="182">(B2884-B2883)/B2883</f>
        <v>2.6028005232909533E-3</v>
      </c>
      <c r="D2884" s="1">
        <f t="shared" ref="D2884:D2947" si="183">(C2884-$L$3)/$L$4</f>
        <v>0.18852976871798097</v>
      </c>
    </row>
    <row r="2885" spans="1:4" x14ac:dyDescent="0.25">
      <c r="A2885" s="2">
        <v>38180</v>
      </c>
      <c r="B2885" s="1">
        <v>84.188750999999996</v>
      </c>
      <c r="C2885" s="1">
        <f t="shared" si="182"/>
        <v>4.4705281501195476E-4</v>
      </c>
      <c r="D2885" s="1">
        <f t="shared" si="183"/>
        <v>1.3547553080455255E-3</v>
      </c>
    </row>
    <row r="2886" spans="1:4" x14ac:dyDescent="0.25">
      <c r="A2886" s="2">
        <v>38181</v>
      </c>
      <c r="B2886" s="1">
        <v>84.248985000000005</v>
      </c>
      <c r="C2886" s="1">
        <f t="shared" si="182"/>
        <v>7.1546375595960964E-4</v>
      </c>
      <c r="D2886" s="1">
        <f t="shared" si="183"/>
        <v>2.4659811497277768E-2</v>
      </c>
    </row>
    <row r="2887" spans="1:4" x14ac:dyDescent="0.25">
      <c r="A2887" s="2">
        <v>38182</v>
      </c>
      <c r="B2887" s="1">
        <v>83.992928000000006</v>
      </c>
      <c r="C2887" s="1">
        <f t="shared" si="182"/>
        <v>-3.0392888412839442E-3</v>
      </c>
      <c r="D2887" s="1">
        <f t="shared" si="183"/>
        <v>-0.3013504470506097</v>
      </c>
    </row>
    <row r="2888" spans="1:4" x14ac:dyDescent="0.25">
      <c r="A2888" s="2">
        <v>38183</v>
      </c>
      <c r="B2888" s="1">
        <v>83.450653000000003</v>
      </c>
      <c r="C2888" s="1">
        <f t="shared" si="182"/>
        <v>-6.4561983123150981E-3</v>
      </c>
      <c r="D2888" s="1">
        <f t="shared" si="183"/>
        <v>-0.59802712846588191</v>
      </c>
    </row>
    <row r="2889" spans="1:4" x14ac:dyDescent="0.25">
      <c r="A2889" s="2">
        <v>38184</v>
      </c>
      <c r="B2889" s="1">
        <v>83.382866000000007</v>
      </c>
      <c r="C2889" s="1">
        <f t="shared" si="182"/>
        <v>-8.1230041423397369E-4</v>
      </c>
      <c r="D2889" s="1">
        <f t="shared" si="183"/>
        <v>-0.1079898849143182</v>
      </c>
    </row>
    <row r="2890" spans="1:4" x14ac:dyDescent="0.25">
      <c r="A2890" s="2">
        <v>38187</v>
      </c>
      <c r="B2890" s="1">
        <v>83.028862000000004</v>
      </c>
      <c r="C2890" s="1">
        <f t="shared" si="182"/>
        <v>-4.2455244942048798E-3</v>
      </c>
      <c r="D2890" s="1">
        <f t="shared" si="183"/>
        <v>-0.40608309904134909</v>
      </c>
    </row>
    <row r="2891" spans="1:4" x14ac:dyDescent="0.25">
      <c r="A2891" s="2">
        <v>38188</v>
      </c>
      <c r="B2891" s="1">
        <v>84.083290000000005</v>
      </c>
      <c r="C2891" s="1">
        <f t="shared" si="182"/>
        <v>1.2699535734935177E-2</v>
      </c>
      <c r="D2891" s="1">
        <f t="shared" si="183"/>
        <v>1.0651891947622314</v>
      </c>
    </row>
    <row r="2892" spans="1:4" x14ac:dyDescent="0.25">
      <c r="A2892" s="2">
        <v>38189</v>
      </c>
      <c r="B2892" s="1">
        <v>82.531799000000007</v>
      </c>
      <c r="C2892" s="1">
        <f t="shared" si="182"/>
        <v>-1.8451835079241054E-2</v>
      </c>
      <c r="D2892" s="1">
        <f t="shared" si="183"/>
        <v>-1.6395606363468025</v>
      </c>
    </row>
    <row r="2893" spans="1:4" x14ac:dyDescent="0.25">
      <c r="A2893" s="2">
        <v>38190</v>
      </c>
      <c r="B2893" s="1">
        <v>82.757744000000002</v>
      </c>
      <c r="C2893" s="1">
        <f t="shared" si="182"/>
        <v>2.7376720577724934E-3</v>
      </c>
      <c r="D2893" s="1">
        <f t="shared" si="183"/>
        <v>0.20024012850556225</v>
      </c>
    </row>
    <row r="2894" spans="1:4" x14ac:dyDescent="0.25">
      <c r="A2894" s="2">
        <v>38191</v>
      </c>
      <c r="B2894" s="1">
        <v>82.064826999999994</v>
      </c>
      <c r="C2894" s="1">
        <f t="shared" si="182"/>
        <v>-8.372835779573793E-3</v>
      </c>
      <c r="D2894" s="1">
        <f t="shared" si="183"/>
        <v>-0.76444114911328409</v>
      </c>
    </row>
    <row r="2895" spans="1:4" x14ac:dyDescent="0.25">
      <c r="A2895" s="2">
        <v>38194</v>
      </c>
      <c r="B2895" s="1">
        <v>81.906684999999996</v>
      </c>
      <c r="C2895" s="1">
        <f t="shared" si="182"/>
        <v>-1.9270375114541828E-3</v>
      </c>
      <c r="D2895" s="1">
        <f t="shared" si="183"/>
        <v>-0.20477808063844483</v>
      </c>
    </row>
    <row r="2896" spans="1:4" x14ac:dyDescent="0.25">
      <c r="A2896" s="2">
        <v>38195</v>
      </c>
      <c r="B2896" s="1">
        <v>82.674896000000004</v>
      </c>
      <c r="C2896" s="1">
        <f t="shared" si="182"/>
        <v>9.3791001308380136E-3</v>
      </c>
      <c r="D2896" s="1">
        <f t="shared" si="183"/>
        <v>0.77688895613185904</v>
      </c>
    </row>
    <row r="2897" spans="1:4" x14ac:dyDescent="0.25">
      <c r="A2897" s="2">
        <v>38196</v>
      </c>
      <c r="B2897" s="1">
        <v>82.923439000000002</v>
      </c>
      <c r="C2897" s="1">
        <f t="shared" si="182"/>
        <v>3.0062692791291562E-3</v>
      </c>
      <c r="D2897" s="1">
        <f t="shared" si="183"/>
        <v>0.22356135868302149</v>
      </c>
    </row>
    <row r="2898" spans="1:4" x14ac:dyDescent="0.25">
      <c r="A2898" s="2">
        <v>38197</v>
      </c>
      <c r="B2898" s="1">
        <v>83.277420000000006</v>
      </c>
      <c r="C2898" s="1">
        <f t="shared" si="182"/>
        <v>4.2687689303383151E-3</v>
      </c>
      <c r="D2898" s="1">
        <f t="shared" si="183"/>
        <v>0.33317919023055709</v>
      </c>
    </row>
    <row r="2899" spans="1:4" x14ac:dyDescent="0.25">
      <c r="A2899" s="2">
        <v>38198</v>
      </c>
      <c r="B2899" s="1">
        <v>83.480759000000006</v>
      </c>
      <c r="C2899" s="1">
        <f t="shared" si="182"/>
        <v>2.44170628725049E-3</v>
      </c>
      <c r="D2899" s="1">
        <f t="shared" si="183"/>
        <v>0.17454259587983428</v>
      </c>
    </row>
    <row r="2900" spans="1:4" x14ac:dyDescent="0.25">
      <c r="A2900" s="2">
        <v>38201</v>
      </c>
      <c r="B2900" s="1">
        <v>83.653992000000002</v>
      </c>
      <c r="C2900" s="1">
        <f t="shared" si="182"/>
        <v>2.0751248799737937E-3</v>
      </c>
      <c r="D2900" s="1">
        <f t="shared" si="183"/>
        <v>0.1427137879171316</v>
      </c>
    </row>
    <row r="2901" spans="1:4" x14ac:dyDescent="0.25">
      <c r="A2901" s="2">
        <v>38202</v>
      </c>
      <c r="B2901" s="1">
        <v>83.006270999999998</v>
      </c>
      <c r="C2901" s="1">
        <f t="shared" si="182"/>
        <v>-7.7428582248651586E-3</v>
      </c>
      <c r="D2901" s="1">
        <f t="shared" si="183"/>
        <v>-0.70974269956944425</v>
      </c>
    </row>
    <row r="2902" spans="1:4" x14ac:dyDescent="0.25">
      <c r="A2902" s="2">
        <v>38203</v>
      </c>
      <c r="B2902" s="1">
        <v>82.998749000000004</v>
      </c>
      <c r="C2902" s="1">
        <f t="shared" si="182"/>
        <v>-9.061965932663663E-5</v>
      </c>
      <c r="D2902" s="1">
        <f t="shared" si="183"/>
        <v>-4.5329210634714165E-2</v>
      </c>
    </row>
    <row r="2903" spans="1:4" x14ac:dyDescent="0.25">
      <c r="A2903" s="2">
        <v>38204</v>
      </c>
      <c r="B2903" s="1">
        <v>81.643066000000005</v>
      </c>
      <c r="C2903" s="1">
        <f t="shared" si="182"/>
        <v>-1.6333776307881447E-2</v>
      </c>
      <c r="D2903" s="1">
        <f t="shared" si="183"/>
        <v>-1.4556580036733517</v>
      </c>
    </row>
    <row r="2904" spans="1:4" x14ac:dyDescent="0.25">
      <c r="A2904" s="2">
        <v>38205</v>
      </c>
      <c r="B2904" s="1">
        <v>80.475639000000001</v>
      </c>
      <c r="C2904" s="1">
        <f t="shared" si="182"/>
        <v>-1.4299156771011068E-2</v>
      </c>
      <c r="D2904" s="1">
        <f t="shared" si="183"/>
        <v>-1.2790000684078848</v>
      </c>
    </row>
    <row r="2905" spans="1:4" x14ac:dyDescent="0.25">
      <c r="A2905" s="2">
        <v>38208</v>
      </c>
      <c r="B2905" s="1">
        <v>80.588631000000007</v>
      </c>
      <c r="C2905" s="1">
        <f t="shared" si="182"/>
        <v>1.4040522250467068E-3</v>
      </c>
      <c r="D2905" s="1">
        <f t="shared" si="183"/>
        <v>8.444721400283281E-2</v>
      </c>
    </row>
    <row r="2906" spans="1:4" x14ac:dyDescent="0.25">
      <c r="A2906" s="2">
        <v>38209</v>
      </c>
      <c r="B2906" s="1">
        <v>81.627990999999994</v>
      </c>
      <c r="C2906" s="1">
        <f t="shared" si="182"/>
        <v>1.2897104555603976E-2</v>
      </c>
      <c r="D2906" s="1">
        <f t="shared" si="183"/>
        <v>1.0823433109494125</v>
      </c>
    </row>
    <row r="2907" spans="1:4" x14ac:dyDescent="0.25">
      <c r="A2907" s="2">
        <v>38210</v>
      </c>
      <c r="B2907" s="1">
        <v>81.462295999999995</v>
      </c>
      <c r="C2907" s="1">
        <f t="shared" si="182"/>
        <v>-2.0298796769358135E-3</v>
      </c>
      <c r="D2907" s="1">
        <f t="shared" si="183"/>
        <v>-0.21370745749882822</v>
      </c>
    </row>
    <row r="2908" spans="1:4" x14ac:dyDescent="0.25">
      <c r="A2908" s="2">
        <v>38211</v>
      </c>
      <c r="B2908" s="1">
        <v>80.573570000000004</v>
      </c>
      <c r="C2908" s="1">
        <f t="shared" si="182"/>
        <v>-1.0909660587027786E-2</v>
      </c>
      <c r="D2908" s="1">
        <f t="shared" si="183"/>
        <v>-0.98470357385357521</v>
      </c>
    </row>
    <row r="2909" spans="1:4" x14ac:dyDescent="0.25">
      <c r="A2909" s="2">
        <v>38212</v>
      </c>
      <c r="B2909" s="1">
        <v>80.731712000000002</v>
      </c>
      <c r="C2909" s="1">
        <f t="shared" si="182"/>
        <v>1.962703154396634E-3</v>
      </c>
      <c r="D2909" s="1">
        <f t="shared" si="183"/>
        <v>0.13295265589242361</v>
      </c>
    </row>
    <row r="2910" spans="1:4" x14ac:dyDescent="0.25">
      <c r="A2910" s="2">
        <v>38215</v>
      </c>
      <c r="B2910" s="1">
        <v>81.567734000000002</v>
      </c>
      <c r="C2910" s="1">
        <f t="shared" si="182"/>
        <v>1.0355558915931323E-2</v>
      </c>
      <c r="D2910" s="1">
        <f t="shared" si="183"/>
        <v>0.86167099509318046</v>
      </c>
    </row>
    <row r="2911" spans="1:4" x14ac:dyDescent="0.25">
      <c r="A2911" s="2">
        <v>38216</v>
      </c>
      <c r="B2911" s="1">
        <v>82.027168000000003</v>
      </c>
      <c r="C2911" s="1">
        <f t="shared" si="182"/>
        <v>5.6325458299479264E-3</v>
      </c>
      <c r="D2911" s="1">
        <f t="shared" si="183"/>
        <v>0.45159052310233144</v>
      </c>
    </row>
    <row r="2912" spans="1:4" x14ac:dyDescent="0.25">
      <c r="A2912" s="2">
        <v>38217</v>
      </c>
      <c r="B2912" s="1">
        <v>82.870734999999996</v>
      </c>
      <c r="C2912" s="1">
        <f t="shared" si="182"/>
        <v>1.0283995175842144E-2</v>
      </c>
      <c r="D2912" s="1">
        <f t="shared" si="183"/>
        <v>0.85545739970842605</v>
      </c>
    </row>
    <row r="2913" spans="1:4" x14ac:dyDescent="0.25">
      <c r="A2913" s="2">
        <v>38218</v>
      </c>
      <c r="B2913" s="1">
        <v>82.629706999999996</v>
      </c>
      <c r="C2913" s="1">
        <f t="shared" si="182"/>
        <v>-2.9084815043573589E-3</v>
      </c>
      <c r="D2913" s="1">
        <f t="shared" si="183"/>
        <v>-0.28999296539850217</v>
      </c>
    </row>
    <row r="2914" spans="1:4" x14ac:dyDescent="0.25">
      <c r="A2914" s="2">
        <v>38219</v>
      </c>
      <c r="B2914" s="1">
        <v>83.209602000000004</v>
      </c>
      <c r="C2914" s="1">
        <f t="shared" si="182"/>
        <v>7.0179965662955533E-3</v>
      </c>
      <c r="D2914" s="1">
        <f t="shared" si="183"/>
        <v>0.5718837091550244</v>
      </c>
    </row>
    <row r="2915" spans="1:4" x14ac:dyDescent="0.25">
      <c r="A2915" s="2">
        <v>38222</v>
      </c>
      <c r="B2915" s="1">
        <v>82.998749000000004</v>
      </c>
      <c r="C2915" s="1">
        <f t="shared" si="182"/>
        <v>-2.5339984200381123E-3</v>
      </c>
      <c r="D2915" s="1">
        <f t="shared" si="183"/>
        <v>-0.25747808619438273</v>
      </c>
    </row>
    <row r="2916" spans="1:4" x14ac:dyDescent="0.25">
      <c r="A2916" s="2">
        <v>38223</v>
      </c>
      <c r="B2916" s="1">
        <v>83.111739999999998</v>
      </c>
      <c r="C2916" s="1">
        <f t="shared" si="182"/>
        <v>1.361357868176951E-3</v>
      </c>
      <c r="D2916" s="1">
        <f t="shared" si="183"/>
        <v>8.0740232527711661E-2</v>
      </c>
    </row>
    <row r="2917" spans="1:4" x14ac:dyDescent="0.25">
      <c r="A2917" s="2">
        <v>38224</v>
      </c>
      <c r="B2917" s="1">
        <v>83.676604999999995</v>
      </c>
      <c r="C2917" s="1">
        <f t="shared" si="182"/>
        <v>6.796452582992457E-3</v>
      </c>
      <c r="D2917" s="1">
        <f t="shared" si="183"/>
        <v>0.55264792479751612</v>
      </c>
    </row>
    <row r="2918" spans="1:4" x14ac:dyDescent="0.25">
      <c r="A2918" s="2">
        <v>38225</v>
      </c>
      <c r="B2918" s="1">
        <v>83.676604999999995</v>
      </c>
      <c r="C2918" s="1">
        <f t="shared" si="182"/>
        <v>0</v>
      </c>
      <c r="D2918" s="1">
        <f t="shared" si="183"/>
        <v>-3.7461065450318687E-2</v>
      </c>
    </row>
    <row r="2919" spans="1:4" x14ac:dyDescent="0.25">
      <c r="A2919" s="2">
        <v>38226</v>
      </c>
      <c r="B2919" s="1">
        <v>83.940201000000002</v>
      </c>
      <c r="C2919" s="1">
        <f t="shared" si="182"/>
        <v>3.1501756076266099E-3</v>
      </c>
      <c r="D2919" s="1">
        <f t="shared" si="183"/>
        <v>0.23605617375940585</v>
      </c>
    </row>
    <row r="2920" spans="1:4" x14ac:dyDescent="0.25">
      <c r="A2920" s="2">
        <v>38229</v>
      </c>
      <c r="B2920" s="1">
        <v>83.247275999999999</v>
      </c>
      <c r="C2920" s="1">
        <f t="shared" si="182"/>
        <v>-8.2549838068651099E-3</v>
      </c>
      <c r="D2920" s="1">
        <f t="shared" si="183"/>
        <v>-0.75420853029271462</v>
      </c>
    </row>
    <row r="2921" spans="1:4" x14ac:dyDescent="0.25">
      <c r="A2921" s="2">
        <v>38230</v>
      </c>
      <c r="B2921" s="1">
        <v>83.684119999999993</v>
      </c>
      <c r="C2921" s="1">
        <f t="shared" si="182"/>
        <v>5.2475470788977355E-3</v>
      </c>
      <c r="D2921" s="1">
        <f t="shared" si="183"/>
        <v>0.41816261031185126</v>
      </c>
    </row>
    <row r="2922" spans="1:4" x14ac:dyDescent="0.25">
      <c r="A2922" s="2">
        <v>38231</v>
      </c>
      <c r="B2922" s="1">
        <v>83.842315999999997</v>
      </c>
      <c r="C2922" s="1">
        <f t="shared" si="182"/>
        <v>1.8903944977852881E-3</v>
      </c>
      <c r="D2922" s="1">
        <f t="shared" si="183"/>
        <v>0.12667438236398368</v>
      </c>
    </row>
    <row r="2923" spans="1:4" x14ac:dyDescent="0.25">
      <c r="A2923" s="2">
        <v>38232</v>
      </c>
      <c r="B2923" s="1">
        <v>84.791297999999998</v>
      </c>
      <c r="C2923" s="1">
        <f t="shared" si="182"/>
        <v>1.1318652027694475E-2</v>
      </c>
      <c r="D2923" s="1">
        <f t="shared" si="183"/>
        <v>0.94529254571201304</v>
      </c>
    </row>
    <row r="2924" spans="1:4" x14ac:dyDescent="0.25">
      <c r="A2924" s="2">
        <v>38233</v>
      </c>
      <c r="B2924" s="1">
        <v>84.444809000000006</v>
      </c>
      <c r="C2924" s="1">
        <f t="shared" si="182"/>
        <v>-4.0863745239516341E-3</v>
      </c>
      <c r="D2924" s="1">
        <f t="shared" si="183"/>
        <v>-0.39226473908116455</v>
      </c>
    </row>
    <row r="2925" spans="1:4" x14ac:dyDescent="0.25">
      <c r="A2925" s="2">
        <v>38237</v>
      </c>
      <c r="B2925" s="1">
        <v>85.002173999999997</v>
      </c>
      <c r="C2925" s="1">
        <f t="shared" si="182"/>
        <v>6.6003465056092446E-3</v>
      </c>
      <c r="D2925" s="1">
        <f t="shared" si="183"/>
        <v>0.53562081280152274</v>
      </c>
    </row>
    <row r="2926" spans="1:4" x14ac:dyDescent="0.25">
      <c r="A2926" s="2">
        <v>38238</v>
      </c>
      <c r="B2926" s="1">
        <v>84.791297999999998</v>
      </c>
      <c r="C2926" s="1">
        <f t="shared" si="182"/>
        <v>-2.480830666754464E-3</v>
      </c>
      <c r="D2926" s="1">
        <f t="shared" si="183"/>
        <v>-0.25286174129668237</v>
      </c>
    </row>
    <row r="2927" spans="1:4" x14ac:dyDescent="0.25">
      <c r="A2927" s="2">
        <v>38239</v>
      </c>
      <c r="B2927" s="1">
        <v>84.715958000000001</v>
      </c>
      <c r="C2927" s="1">
        <f t="shared" si="182"/>
        <v>-8.8853457580042087E-4</v>
      </c>
      <c r="D2927" s="1">
        <f t="shared" si="183"/>
        <v>-0.11460899445051083</v>
      </c>
    </row>
    <row r="2928" spans="1:4" x14ac:dyDescent="0.25">
      <c r="A2928" s="2">
        <v>38240</v>
      </c>
      <c r="B2928" s="1">
        <v>85.152801999999994</v>
      </c>
      <c r="C2928" s="1">
        <f t="shared" si="182"/>
        <v>5.1565727439450496E-3</v>
      </c>
      <c r="D2928" s="1">
        <f t="shared" si="183"/>
        <v>0.41026367005120129</v>
      </c>
    </row>
    <row r="2929" spans="1:4" x14ac:dyDescent="0.25">
      <c r="A2929" s="2">
        <v>38243</v>
      </c>
      <c r="B2929" s="1">
        <v>85.431472999999997</v>
      </c>
      <c r="C2929" s="1">
        <f t="shared" si="182"/>
        <v>3.2725992974371272E-3</v>
      </c>
      <c r="D2929" s="1">
        <f t="shared" si="183"/>
        <v>0.24668573662243254</v>
      </c>
    </row>
    <row r="2930" spans="1:4" x14ac:dyDescent="0.25">
      <c r="A2930" s="2">
        <v>38244</v>
      </c>
      <c r="B2930" s="1">
        <v>85.604682999999994</v>
      </c>
      <c r="C2930" s="1">
        <f t="shared" si="182"/>
        <v>2.0274729431388528E-3</v>
      </c>
      <c r="D2930" s="1">
        <f t="shared" si="183"/>
        <v>0.13857635945932287</v>
      </c>
    </row>
    <row r="2931" spans="1:4" x14ac:dyDescent="0.25">
      <c r="A2931" s="2">
        <v>38245</v>
      </c>
      <c r="B2931" s="1">
        <v>84.956985000000003</v>
      </c>
      <c r="C2931" s="1">
        <f t="shared" si="182"/>
        <v>-7.5661514919690932E-3</v>
      </c>
      <c r="D2931" s="1">
        <f t="shared" si="183"/>
        <v>-0.69439995562384038</v>
      </c>
    </row>
    <row r="2932" spans="1:4" x14ac:dyDescent="0.25">
      <c r="A2932" s="2">
        <v>38246</v>
      </c>
      <c r="B2932" s="1">
        <v>85.213042999999999</v>
      </c>
      <c r="C2932" s="1">
        <f t="shared" si="182"/>
        <v>3.0139723061028576E-3</v>
      </c>
      <c r="D2932" s="1">
        <f t="shared" si="183"/>
        <v>0.22423018192776503</v>
      </c>
    </row>
    <row r="2933" spans="1:4" x14ac:dyDescent="0.25">
      <c r="A2933" s="2">
        <v>38247</v>
      </c>
      <c r="B2933" s="1">
        <v>85.575339999999997</v>
      </c>
      <c r="C2933" s="1">
        <f t="shared" si="182"/>
        <v>4.2516613331130314E-3</v>
      </c>
      <c r="D2933" s="1">
        <f t="shared" si="183"/>
        <v>0.33169380549478455</v>
      </c>
    </row>
    <row r="2934" spans="1:4" x14ac:dyDescent="0.25">
      <c r="A2934" s="2">
        <v>38250</v>
      </c>
      <c r="B2934" s="1">
        <v>85.061042999999998</v>
      </c>
      <c r="C2934" s="1">
        <f t="shared" si="182"/>
        <v>-6.0098738725431781E-3</v>
      </c>
      <c r="D2934" s="1">
        <f t="shared" si="183"/>
        <v>-0.55927454963735823</v>
      </c>
    </row>
    <row r="2935" spans="1:4" x14ac:dyDescent="0.25">
      <c r="A2935" s="2">
        <v>38251</v>
      </c>
      <c r="B2935" s="1">
        <v>85.431640999999999</v>
      </c>
      <c r="C2935" s="1">
        <f t="shared" si="182"/>
        <v>4.3568475876788991E-3</v>
      </c>
      <c r="D2935" s="1">
        <f t="shared" si="183"/>
        <v>0.34082671030238143</v>
      </c>
    </row>
    <row r="2936" spans="1:4" x14ac:dyDescent="0.25">
      <c r="A2936" s="2">
        <v>38252</v>
      </c>
      <c r="B2936" s="1">
        <v>84.365250000000003</v>
      </c>
      <c r="C2936" s="1">
        <f t="shared" si="182"/>
        <v>-1.2482389282443912E-2</v>
      </c>
      <c r="D2936" s="1">
        <f t="shared" si="183"/>
        <v>-1.1212573614439203</v>
      </c>
    </row>
    <row r="2937" spans="1:4" x14ac:dyDescent="0.25">
      <c r="A2937" s="2">
        <v>38253</v>
      </c>
      <c r="B2937" s="1">
        <v>83.911452999999995</v>
      </c>
      <c r="C2937" s="1">
        <f t="shared" si="182"/>
        <v>-5.3789563831080764E-3</v>
      </c>
      <c r="D2937" s="1">
        <f t="shared" si="183"/>
        <v>-0.50449448929353702</v>
      </c>
    </row>
    <row r="2938" spans="1:4" x14ac:dyDescent="0.25">
      <c r="A2938" s="2">
        <v>38254</v>
      </c>
      <c r="B2938" s="1">
        <v>84.297173000000001</v>
      </c>
      <c r="C2938" s="1">
        <f t="shared" si="182"/>
        <v>4.5967503387172462E-3</v>
      </c>
      <c r="D2938" s="1">
        <f t="shared" si="183"/>
        <v>0.36165651356286183</v>
      </c>
    </row>
    <row r="2939" spans="1:4" x14ac:dyDescent="0.25">
      <c r="A2939" s="2">
        <v>38257</v>
      </c>
      <c r="B2939" s="1">
        <v>83.760185000000007</v>
      </c>
      <c r="C2939" s="1">
        <f t="shared" si="182"/>
        <v>-6.3701780366939922E-3</v>
      </c>
      <c r="D2939" s="1">
        <f t="shared" si="183"/>
        <v>-0.59055832950528342</v>
      </c>
    </row>
    <row r="2940" spans="1:4" x14ac:dyDescent="0.25">
      <c r="A2940" s="2">
        <v>38258</v>
      </c>
      <c r="B2940" s="1">
        <v>84.161049000000006</v>
      </c>
      <c r="C2940" s="1">
        <f t="shared" si="182"/>
        <v>4.7858538039284243E-3</v>
      </c>
      <c r="D2940" s="1">
        <f t="shared" si="183"/>
        <v>0.37807561655011485</v>
      </c>
    </row>
    <row r="2941" spans="1:4" x14ac:dyDescent="0.25">
      <c r="A2941" s="2">
        <v>38259</v>
      </c>
      <c r="B2941" s="1">
        <v>84.584548999999996</v>
      </c>
      <c r="C2941" s="1">
        <f t="shared" si="182"/>
        <v>5.0320190281847596E-3</v>
      </c>
      <c r="D2941" s="1">
        <f t="shared" si="183"/>
        <v>0.39944916549291909</v>
      </c>
    </row>
    <row r="2942" spans="1:4" x14ac:dyDescent="0.25">
      <c r="A2942" s="2">
        <v>38260</v>
      </c>
      <c r="B2942" s="1">
        <v>84.524078000000003</v>
      </c>
      <c r="C2942" s="1">
        <f t="shared" si="182"/>
        <v>-7.1491780372314351E-4</v>
      </c>
      <c r="D2942" s="1">
        <f t="shared" si="183"/>
        <v>-9.9534539533104344E-2</v>
      </c>
    </row>
    <row r="2943" spans="1:4" x14ac:dyDescent="0.25">
      <c r="A2943" s="2">
        <v>38261</v>
      </c>
      <c r="B2943" s="1">
        <v>85.953475999999995</v>
      </c>
      <c r="C2943" s="1">
        <f t="shared" si="182"/>
        <v>1.6911133890156031E-2</v>
      </c>
      <c r="D2943" s="1">
        <f t="shared" si="183"/>
        <v>1.4308655390548817</v>
      </c>
    </row>
    <row r="2944" spans="1:4" x14ac:dyDescent="0.25">
      <c r="A2944" s="2">
        <v>38264</v>
      </c>
      <c r="B2944" s="1">
        <v>86.097144999999998</v>
      </c>
      <c r="C2944" s="1">
        <f t="shared" si="182"/>
        <v>1.6714739960022411E-3</v>
      </c>
      <c r="D2944" s="1">
        <f t="shared" si="183"/>
        <v>0.10766638448947155</v>
      </c>
    </row>
    <row r="2945" spans="1:4" x14ac:dyDescent="0.25">
      <c r="A2945" s="2">
        <v>38265</v>
      </c>
      <c r="B2945" s="1">
        <v>86.142570000000006</v>
      </c>
      <c r="C2945" s="1">
        <f t="shared" si="182"/>
        <v>5.2760169922020891E-4</v>
      </c>
      <c r="D2945" s="1">
        <f t="shared" si="183"/>
        <v>8.3484950782116481E-3</v>
      </c>
    </row>
    <row r="2946" spans="1:4" x14ac:dyDescent="0.25">
      <c r="A2946" s="2">
        <v>38266</v>
      </c>
      <c r="B2946" s="1">
        <v>86.732444999999998</v>
      </c>
      <c r="C2946" s="1">
        <f t="shared" si="182"/>
        <v>6.8476596414524448E-3</v>
      </c>
      <c r="D2946" s="1">
        <f t="shared" si="183"/>
        <v>0.55709403034925675</v>
      </c>
    </row>
    <row r="2947" spans="1:4" x14ac:dyDescent="0.25">
      <c r="A2947" s="2">
        <v>38267</v>
      </c>
      <c r="B2947" s="1">
        <v>85.802231000000006</v>
      </c>
      <c r="C2947" s="1">
        <f t="shared" si="182"/>
        <v>-1.0725098318166775E-2</v>
      </c>
      <c r="D2947" s="1">
        <f t="shared" si="183"/>
        <v>-0.96867876491310478</v>
      </c>
    </row>
    <row r="2948" spans="1:4" x14ac:dyDescent="0.25">
      <c r="A2948" s="2">
        <v>38268</v>
      </c>
      <c r="B2948" s="1">
        <v>85.091285999999997</v>
      </c>
      <c r="C2948" s="1">
        <f t="shared" ref="C2948:C3011" si="184">(B2948-B2947)/B2947</f>
        <v>-8.285856809480973E-3</v>
      </c>
      <c r="D2948" s="1">
        <f t="shared" ref="D2948:D3011" si="185">(C2948-$L$3)/$L$4</f>
        <v>-0.75688911051851593</v>
      </c>
    </row>
    <row r="2949" spans="1:4" x14ac:dyDescent="0.25">
      <c r="A2949" s="2">
        <v>38271</v>
      </c>
      <c r="B2949" s="1">
        <v>85.439186000000007</v>
      </c>
      <c r="C2949" s="1">
        <f t="shared" si="184"/>
        <v>4.0885502658875071E-3</v>
      </c>
      <c r="D2949" s="1">
        <f t="shared" si="185"/>
        <v>0.31753151921332551</v>
      </c>
    </row>
    <row r="2950" spans="1:4" x14ac:dyDescent="0.25">
      <c r="A2950" s="2">
        <v>38272</v>
      </c>
      <c r="B2950" s="1">
        <v>85.106407000000004</v>
      </c>
      <c r="C2950" s="1">
        <f t="shared" si="184"/>
        <v>-3.8949224071493627E-3</v>
      </c>
      <c r="D2950" s="1">
        <f t="shared" si="185"/>
        <v>-0.3756417120023447</v>
      </c>
    </row>
    <row r="2951" spans="1:4" x14ac:dyDescent="0.25">
      <c r="A2951" s="2">
        <v>38273</v>
      </c>
      <c r="B2951" s="1">
        <v>84.357680999999999</v>
      </c>
      <c r="C2951" s="1">
        <f t="shared" si="184"/>
        <v>-8.7975280168977738E-3</v>
      </c>
      <c r="D2951" s="1">
        <f t="shared" si="185"/>
        <v>-0.80131548970097388</v>
      </c>
    </row>
    <row r="2952" spans="1:4" x14ac:dyDescent="0.25">
      <c r="A2952" s="2">
        <v>38274</v>
      </c>
      <c r="B2952" s="1">
        <v>83.676986999999997</v>
      </c>
      <c r="C2952" s="1">
        <f t="shared" si="184"/>
        <v>-8.0691407342030012E-3</v>
      </c>
      <c r="D2952" s="1">
        <f t="shared" si="185"/>
        <v>-0.73807251424404452</v>
      </c>
    </row>
    <row r="2953" spans="1:4" x14ac:dyDescent="0.25">
      <c r="A2953" s="2">
        <v>38275</v>
      </c>
      <c r="B2953" s="1">
        <v>84.145943000000003</v>
      </c>
      <c r="C2953" s="1">
        <f t="shared" si="184"/>
        <v>5.6043604916128937E-3</v>
      </c>
      <c r="D2953" s="1">
        <f t="shared" si="185"/>
        <v>0.44914330209378633</v>
      </c>
    </row>
    <row r="2954" spans="1:4" x14ac:dyDescent="0.25">
      <c r="A2954" s="2">
        <v>38278</v>
      </c>
      <c r="B2954" s="1">
        <v>84.463570000000004</v>
      </c>
      <c r="C2954" s="1">
        <f t="shared" si="184"/>
        <v>3.774715555805247E-3</v>
      </c>
      <c r="D2954" s="1">
        <f t="shared" si="185"/>
        <v>0.29028249752003754</v>
      </c>
    </row>
    <row r="2955" spans="1:4" x14ac:dyDescent="0.25">
      <c r="A2955" s="2">
        <v>38279</v>
      </c>
      <c r="B2955" s="1">
        <v>83.752609000000007</v>
      </c>
      <c r="C2955" s="1">
        <f t="shared" si="184"/>
        <v>-8.4173685767721801E-3</v>
      </c>
      <c r="D2955" s="1">
        <f t="shared" si="185"/>
        <v>-0.76830775506201288</v>
      </c>
    </row>
    <row r="2956" spans="1:4" x14ac:dyDescent="0.25">
      <c r="A2956" s="2">
        <v>38280</v>
      </c>
      <c r="B2956" s="1">
        <v>83.586226999999994</v>
      </c>
      <c r="C2956" s="1">
        <f t="shared" si="184"/>
        <v>-1.9865888595782476E-3</v>
      </c>
      <c r="D2956" s="1">
        <f t="shared" si="185"/>
        <v>-0.20994868772799161</v>
      </c>
    </row>
    <row r="2957" spans="1:4" x14ac:dyDescent="0.25">
      <c r="A2957" s="2">
        <v>38281</v>
      </c>
      <c r="B2957" s="1">
        <v>84.130782999999994</v>
      </c>
      <c r="C2957" s="1">
        <f t="shared" si="184"/>
        <v>6.5149010733550642E-3</v>
      </c>
      <c r="D2957" s="1">
        <f t="shared" si="185"/>
        <v>0.52820192520787113</v>
      </c>
    </row>
    <row r="2958" spans="1:4" x14ac:dyDescent="0.25">
      <c r="A2958" s="2">
        <v>38282</v>
      </c>
      <c r="B2958" s="1">
        <v>83.185410000000005</v>
      </c>
      <c r="C2958" s="1">
        <f t="shared" si="184"/>
        <v>-1.12369452213465E-2</v>
      </c>
      <c r="D2958" s="1">
        <f t="shared" si="185"/>
        <v>-1.013120399061</v>
      </c>
    </row>
    <row r="2959" spans="1:4" x14ac:dyDescent="0.25">
      <c r="A2959" s="2">
        <v>38285</v>
      </c>
      <c r="B2959" s="1">
        <v>83.087112000000005</v>
      </c>
      <c r="C2959" s="1">
        <f t="shared" si="184"/>
        <v>-1.1816735651119562E-3</v>
      </c>
      <c r="D2959" s="1">
        <f t="shared" si="185"/>
        <v>-0.14006108888839133</v>
      </c>
    </row>
    <row r="2960" spans="1:4" x14ac:dyDescent="0.25">
      <c r="A2960" s="2">
        <v>38286</v>
      </c>
      <c r="B2960" s="1">
        <v>84.357680999999999</v>
      </c>
      <c r="C2960" s="1">
        <f t="shared" si="184"/>
        <v>1.5292010630962773E-2</v>
      </c>
      <c r="D2960" s="1">
        <f t="shared" si="185"/>
        <v>1.2902834957165272</v>
      </c>
    </row>
    <row r="2961" spans="1:4" x14ac:dyDescent="0.25">
      <c r="A2961" s="2">
        <v>38287</v>
      </c>
      <c r="B2961" s="1">
        <v>85.371123999999995</v>
      </c>
      <c r="C2961" s="1">
        <f t="shared" si="184"/>
        <v>1.2013642243200062E-2</v>
      </c>
      <c r="D2961" s="1">
        <f t="shared" si="185"/>
        <v>1.0056357864388616</v>
      </c>
    </row>
    <row r="2962" spans="1:4" x14ac:dyDescent="0.25">
      <c r="A2962" s="2">
        <v>38288</v>
      </c>
      <c r="B2962" s="1">
        <v>85.628242</v>
      </c>
      <c r="C2962" s="1">
        <f t="shared" si="184"/>
        <v>3.0117677729065103E-3</v>
      </c>
      <c r="D2962" s="1">
        <f t="shared" si="185"/>
        <v>0.22403877106414483</v>
      </c>
    </row>
    <row r="2963" spans="1:4" x14ac:dyDescent="0.25">
      <c r="A2963" s="2">
        <v>38289</v>
      </c>
      <c r="B2963" s="1">
        <v>85.613121000000007</v>
      </c>
      <c r="C2963" s="1">
        <f t="shared" si="184"/>
        <v>-1.7658893429101932E-4</v>
      </c>
      <c r="D2963" s="1">
        <f t="shared" si="185"/>
        <v>-5.2793581410804168E-2</v>
      </c>
    </row>
    <row r="2964" spans="1:4" x14ac:dyDescent="0.25">
      <c r="A2964" s="2">
        <v>38292</v>
      </c>
      <c r="B2964" s="1">
        <v>85.847588000000002</v>
      </c>
      <c r="C2964" s="1">
        <f t="shared" si="184"/>
        <v>2.7386806748932219E-3</v>
      </c>
      <c r="D2964" s="1">
        <f t="shared" si="185"/>
        <v>0.20032770272511161</v>
      </c>
    </row>
    <row r="2965" spans="1:4" x14ac:dyDescent="0.25">
      <c r="A2965" s="2">
        <v>38293</v>
      </c>
      <c r="B2965" s="1">
        <v>85.877853000000002</v>
      </c>
      <c r="C2965" s="1">
        <f t="shared" si="184"/>
        <v>3.5254339353133586E-4</v>
      </c>
      <c r="D2965" s="1">
        <f t="shared" si="185"/>
        <v>-6.8511224786099514E-3</v>
      </c>
    </row>
    <row r="2966" spans="1:4" x14ac:dyDescent="0.25">
      <c r="A2966" s="2">
        <v>38294</v>
      </c>
      <c r="B2966" s="1">
        <v>86.959350999999998</v>
      </c>
      <c r="C2966" s="1">
        <f t="shared" si="184"/>
        <v>1.2593444784885298E-2</v>
      </c>
      <c r="D2966" s="1">
        <f t="shared" si="185"/>
        <v>1.0559777388381466</v>
      </c>
    </row>
    <row r="2967" spans="1:4" x14ac:dyDescent="0.25">
      <c r="A2967" s="2">
        <v>38295</v>
      </c>
      <c r="B2967" s="1">
        <v>88.146728999999993</v>
      </c>
      <c r="C2967" s="1">
        <f t="shared" si="184"/>
        <v>1.3654402733525408E-2</v>
      </c>
      <c r="D2967" s="1">
        <f t="shared" si="185"/>
        <v>1.1480965046387266</v>
      </c>
    </row>
    <row r="2968" spans="1:4" x14ac:dyDescent="0.25">
      <c r="A2968" s="2">
        <v>38296</v>
      </c>
      <c r="B2968" s="1">
        <v>88.698836999999997</v>
      </c>
      <c r="C2968" s="1">
        <f t="shared" si="184"/>
        <v>6.2635109239278074E-3</v>
      </c>
      <c r="D2968" s="1">
        <f t="shared" si="185"/>
        <v>0.50637471675974655</v>
      </c>
    </row>
    <row r="2969" spans="1:4" x14ac:dyDescent="0.25">
      <c r="A2969" s="2">
        <v>38299</v>
      </c>
      <c r="B2969" s="1">
        <v>88.570267000000001</v>
      </c>
      <c r="C2969" s="1">
        <f t="shared" si="184"/>
        <v>-1.449511677362763E-3</v>
      </c>
      <c r="D2969" s="1">
        <f t="shared" si="185"/>
        <v>-0.16331640863647959</v>
      </c>
    </row>
    <row r="2970" spans="1:4" x14ac:dyDescent="0.25">
      <c r="A2970" s="2">
        <v>38300</v>
      </c>
      <c r="B2970" s="1">
        <v>88.396300999999994</v>
      </c>
      <c r="C2970" s="1">
        <f t="shared" si="184"/>
        <v>-1.9641580170465917E-3</v>
      </c>
      <c r="D2970" s="1">
        <f t="shared" si="185"/>
        <v>-0.20800110673994979</v>
      </c>
    </row>
    <row r="2971" spans="1:4" x14ac:dyDescent="0.25">
      <c r="A2971" s="2">
        <v>38301</v>
      </c>
      <c r="B2971" s="1">
        <v>88.464371</v>
      </c>
      <c r="C2971" s="1">
        <f t="shared" si="184"/>
        <v>7.7005484652582746E-4</v>
      </c>
      <c r="D2971" s="1">
        <f t="shared" si="185"/>
        <v>2.9399739119398374E-2</v>
      </c>
    </row>
    <row r="2972" spans="1:4" x14ac:dyDescent="0.25">
      <c r="A2972" s="2">
        <v>38302</v>
      </c>
      <c r="B2972" s="1">
        <v>89.137512000000001</v>
      </c>
      <c r="C2972" s="1">
        <f t="shared" si="184"/>
        <v>7.6091763541731522E-3</v>
      </c>
      <c r="D2972" s="1">
        <f t="shared" si="185"/>
        <v>0.62321350266412245</v>
      </c>
    </row>
    <row r="2973" spans="1:4" x14ac:dyDescent="0.25">
      <c r="A2973" s="2">
        <v>38303</v>
      </c>
      <c r="B2973" s="1">
        <v>89.840851000000001</v>
      </c>
      <c r="C2973" s="1">
        <f t="shared" si="184"/>
        <v>7.8904939594903623E-3</v>
      </c>
      <c r="D2973" s="1">
        <f t="shared" si="185"/>
        <v>0.64763919327043951</v>
      </c>
    </row>
    <row r="2974" spans="1:4" x14ac:dyDescent="0.25">
      <c r="A2974" s="2">
        <v>38306</v>
      </c>
      <c r="B2974" s="1">
        <v>90.061569000000006</v>
      </c>
      <c r="C2974" s="1">
        <f t="shared" si="184"/>
        <v>2.4567665771554753E-3</v>
      </c>
      <c r="D2974" s="1">
        <f t="shared" si="185"/>
        <v>0.17585022105048728</v>
      </c>
    </row>
    <row r="2975" spans="1:4" x14ac:dyDescent="0.25">
      <c r="A2975" s="2">
        <v>38307</v>
      </c>
      <c r="B2975" s="1">
        <v>89.416801000000007</v>
      </c>
      <c r="C2975" s="1">
        <f t="shared" si="184"/>
        <v>-7.1591912861300368E-3</v>
      </c>
      <c r="D2975" s="1">
        <f t="shared" si="185"/>
        <v>-0.65906521691916764</v>
      </c>
    </row>
    <row r="2976" spans="1:4" x14ac:dyDescent="0.25">
      <c r="A2976" s="2">
        <v>38308</v>
      </c>
      <c r="B2976" s="1">
        <v>89.947800000000001</v>
      </c>
      <c r="C2976" s="1">
        <f t="shared" si="184"/>
        <v>5.9384701092135266E-3</v>
      </c>
      <c r="D2976" s="1">
        <f t="shared" si="185"/>
        <v>0.47815271349875643</v>
      </c>
    </row>
    <row r="2977" spans="1:4" x14ac:dyDescent="0.25">
      <c r="A2977" s="2">
        <v>38309</v>
      </c>
      <c r="B2977" s="1">
        <v>90.069145000000006</v>
      </c>
      <c r="C2977" s="1">
        <f t="shared" si="184"/>
        <v>1.3490602327128082E-3</v>
      </c>
      <c r="D2977" s="1">
        <f t="shared" si="185"/>
        <v>7.9672477672135811E-2</v>
      </c>
    </row>
    <row r="2978" spans="1:4" x14ac:dyDescent="0.25">
      <c r="A2978" s="2">
        <v>38310</v>
      </c>
      <c r="B2978" s="1">
        <v>89.067916999999994</v>
      </c>
      <c r="C2978" s="1">
        <f t="shared" si="184"/>
        <v>-1.1116215214433442E-2</v>
      </c>
      <c r="D2978" s="1">
        <f t="shared" si="185"/>
        <v>-1.0026378919586389</v>
      </c>
    </row>
    <row r="2979" spans="1:4" x14ac:dyDescent="0.25">
      <c r="A2979" s="2">
        <v>38313</v>
      </c>
      <c r="B2979" s="1">
        <v>89.492690999999994</v>
      </c>
      <c r="C2979" s="1">
        <f t="shared" si="184"/>
        <v>4.7691022121916175E-3</v>
      </c>
      <c r="D2979" s="1">
        <f t="shared" si="185"/>
        <v>0.37662114235727073</v>
      </c>
    </row>
    <row r="2980" spans="1:4" x14ac:dyDescent="0.25">
      <c r="A2980" s="2">
        <v>38314</v>
      </c>
      <c r="B2980" s="1">
        <v>89.629227</v>
      </c>
      <c r="C2980" s="1">
        <f t="shared" si="184"/>
        <v>1.5256664926972267E-3</v>
      </c>
      <c r="D2980" s="1">
        <f t="shared" si="185"/>
        <v>9.5006497953781827E-2</v>
      </c>
    </row>
    <row r="2981" spans="1:4" x14ac:dyDescent="0.25">
      <c r="A2981" s="2">
        <v>38315</v>
      </c>
      <c r="B2981" s="1">
        <v>89.841599000000002</v>
      </c>
      <c r="C2981" s="1">
        <f t="shared" si="184"/>
        <v>2.3694503133447975E-3</v>
      </c>
      <c r="D2981" s="1">
        <f t="shared" si="185"/>
        <v>0.16826889658153235</v>
      </c>
    </row>
    <row r="2982" spans="1:4" x14ac:dyDescent="0.25">
      <c r="A2982" s="2">
        <v>38317</v>
      </c>
      <c r="B2982" s="1">
        <v>89.773353999999998</v>
      </c>
      <c r="C2982" s="1">
        <f t="shared" si="184"/>
        <v>-7.5961470810425528E-4</v>
      </c>
      <c r="D2982" s="1">
        <f t="shared" si="185"/>
        <v>-0.10341539425686798</v>
      </c>
    </row>
    <row r="2983" spans="1:4" x14ac:dyDescent="0.25">
      <c r="A2983" s="2">
        <v>38320</v>
      </c>
      <c r="B2983" s="1">
        <v>89.363738999999995</v>
      </c>
      <c r="C2983" s="1">
        <f t="shared" si="184"/>
        <v>-4.5627681461027098E-3</v>
      </c>
      <c r="D2983" s="1">
        <f t="shared" si="185"/>
        <v>-0.43362810561616677</v>
      </c>
    </row>
    <row r="2984" spans="1:4" x14ac:dyDescent="0.25">
      <c r="A2984" s="2">
        <v>38321</v>
      </c>
      <c r="B2984" s="1">
        <v>89.424385000000001</v>
      </c>
      <c r="C2984" s="1">
        <f t="shared" si="184"/>
        <v>6.7864215036935209E-4</v>
      </c>
      <c r="D2984" s="1">
        <f t="shared" si="185"/>
        <v>2.1462737696079582E-2</v>
      </c>
    </row>
    <row r="2985" spans="1:4" x14ac:dyDescent="0.25">
      <c r="A2985" s="2">
        <v>38322</v>
      </c>
      <c r="B2985" s="1">
        <v>90.440856999999994</v>
      </c>
      <c r="C2985" s="1">
        <f t="shared" si="184"/>
        <v>1.1366832436141363E-2</v>
      </c>
      <c r="D2985" s="1">
        <f t="shared" si="185"/>
        <v>0.94947585926141798</v>
      </c>
    </row>
    <row r="2986" spans="1:4" x14ac:dyDescent="0.25">
      <c r="A2986" s="2">
        <v>38323</v>
      </c>
      <c r="B2986" s="1">
        <v>90.516700999999998</v>
      </c>
      <c r="C2986" s="1">
        <f t="shared" si="184"/>
        <v>8.3860328745009101E-4</v>
      </c>
      <c r="D2986" s="1">
        <f t="shared" si="185"/>
        <v>3.53515280508927E-2</v>
      </c>
    </row>
    <row r="2987" spans="1:4" x14ac:dyDescent="0.25">
      <c r="A2987" s="2">
        <v>38324</v>
      </c>
      <c r="B2987" s="1">
        <v>90.456017000000003</v>
      </c>
      <c r="C2987" s="1">
        <f t="shared" si="184"/>
        <v>-6.7041771661557632E-4</v>
      </c>
      <c r="D2987" s="1">
        <f t="shared" si="185"/>
        <v>-9.5670773671675355E-2</v>
      </c>
    </row>
    <row r="2988" spans="1:4" x14ac:dyDescent="0.25">
      <c r="A2988" s="2">
        <v>38327</v>
      </c>
      <c r="B2988" s="1">
        <v>90.425690000000003</v>
      </c>
      <c r="C2988" s="1">
        <f t="shared" si="184"/>
        <v>-3.3526791258120254E-4</v>
      </c>
      <c r="D2988" s="1">
        <f t="shared" si="185"/>
        <v>-6.6571047009063314E-2</v>
      </c>
    </row>
    <row r="2989" spans="1:4" x14ac:dyDescent="0.25">
      <c r="A2989" s="2">
        <v>38328</v>
      </c>
      <c r="B2989" s="1">
        <v>89.583702000000002</v>
      </c>
      <c r="C2989" s="1">
        <f t="shared" si="184"/>
        <v>-9.3113804273984597E-3</v>
      </c>
      <c r="D2989" s="1">
        <f t="shared" si="185"/>
        <v>-0.84593125408602676</v>
      </c>
    </row>
    <row r="2990" spans="1:4" x14ac:dyDescent="0.25">
      <c r="A2990" s="2">
        <v>38329</v>
      </c>
      <c r="B2990" s="1">
        <v>90.107085999999995</v>
      </c>
      <c r="C2990" s="1">
        <f t="shared" si="184"/>
        <v>5.8424020029892599E-3</v>
      </c>
      <c r="D2990" s="1">
        <f t="shared" si="185"/>
        <v>0.46981150130507654</v>
      </c>
    </row>
    <row r="2991" spans="1:4" x14ac:dyDescent="0.25">
      <c r="A2991" s="2">
        <v>38330</v>
      </c>
      <c r="B2991" s="1">
        <v>90.425690000000003</v>
      </c>
      <c r="C2991" s="1">
        <f t="shared" si="184"/>
        <v>3.5358373480195294E-3</v>
      </c>
      <c r="D2991" s="1">
        <f t="shared" si="185"/>
        <v>0.26954165128189955</v>
      </c>
    </row>
    <row r="2992" spans="1:4" x14ac:dyDescent="0.25">
      <c r="A2992" s="2">
        <v>38331</v>
      </c>
      <c r="B2992" s="1">
        <v>90.516700999999998</v>
      </c>
      <c r="C2992" s="1">
        <f t="shared" si="184"/>
        <v>1.0064728286839129E-3</v>
      </c>
      <c r="D2992" s="1">
        <f t="shared" si="185"/>
        <v>4.9926973735417948E-2</v>
      </c>
    </row>
    <row r="2993" spans="1:4" x14ac:dyDescent="0.25">
      <c r="A2993" s="2">
        <v>38334</v>
      </c>
      <c r="B2993" s="1">
        <v>91.305617999999996</v>
      </c>
      <c r="C2993" s="1">
        <f t="shared" si="184"/>
        <v>8.7157065081282393E-3</v>
      </c>
      <c r="D2993" s="1">
        <f t="shared" si="185"/>
        <v>0.71928912209288554</v>
      </c>
    </row>
    <row r="2994" spans="1:4" x14ac:dyDescent="0.25">
      <c r="A2994" s="2">
        <v>38335</v>
      </c>
      <c r="B2994" s="1">
        <v>91.624176000000006</v>
      </c>
      <c r="C2994" s="1">
        <f t="shared" si="184"/>
        <v>3.4889200355668159E-3</v>
      </c>
      <c r="D2994" s="1">
        <f t="shared" si="185"/>
        <v>0.26546800734213377</v>
      </c>
    </row>
    <row r="2995" spans="1:4" x14ac:dyDescent="0.25">
      <c r="A2995" s="2">
        <v>38336</v>
      </c>
      <c r="B2995" s="1">
        <v>91.692451000000005</v>
      </c>
      <c r="C2995" s="1">
        <f t="shared" si="184"/>
        <v>7.4516359088457019E-4</v>
      </c>
      <c r="D2995" s="1">
        <f t="shared" si="185"/>
        <v>2.7238530230923246E-2</v>
      </c>
    </row>
    <row r="2996" spans="1:4" x14ac:dyDescent="0.25">
      <c r="A2996" s="2">
        <v>38337</v>
      </c>
      <c r="B2996" s="1">
        <v>91.639328000000006</v>
      </c>
      <c r="C2996" s="1">
        <f t="shared" si="184"/>
        <v>-5.7936067168713116E-4</v>
      </c>
      <c r="D2996" s="1">
        <f t="shared" si="185"/>
        <v>-8.776465203225714E-2</v>
      </c>
    </row>
    <row r="2997" spans="1:4" x14ac:dyDescent="0.25">
      <c r="A2997" s="2">
        <v>38338</v>
      </c>
      <c r="B2997" s="1">
        <v>91.028152000000006</v>
      </c>
      <c r="C2997" s="1">
        <f t="shared" si="184"/>
        <v>-6.6693636164595225E-3</v>
      </c>
      <c r="D2997" s="1">
        <f t="shared" si="185"/>
        <v>-0.6165354253823232</v>
      </c>
    </row>
    <row r="2998" spans="1:4" x14ac:dyDescent="0.25">
      <c r="A2998" s="2">
        <v>38341</v>
      </c>
      <c r="B2998" s="1">
        <v>91.050995</v>
      </c>
      <c r="C2998" s="1">
        <f t="shared" si="184"/>
        <v>2.5094434521745116E-4</v>
      </c>
      <c r="D2998" s="1">
        <f t="shared" si="185"/>
        <v>-1.5672564411520443E-2</v>
      </c>
    </row>
    <row r="2999" spans="1:4" x14ac:dyDescent="0.25">
      <c r="A2999" s="2">
        <v>38342</v>
      </c>
      <c r="B2999" s="1">
        <v>91.752135999999993</v>
      </c>
      <c r="C2999" s="1">
        <f t="shared" si="184"/>
        <v>7.7005308948023326E-3</v>
      </c>
      <c r="D2999" s="1">
        <f t="shared" si="185"/>
        <v>0.63114545467393179</v>
      </c>
    </row>
    <row r="3000" spans="1:4" x14ac:dyDescent="0.25">
      <c r="A3000" s="2">
        <v>38343</v>
      </c>
      <c r="B3000" s="1">
        <v>91.973151999999999</v>
      </c>
      <c r="C3000" s="1">
        <f t="shared" si="184"/>
        <v>2.4088376536542527E-3</v>
      </c>
      <c r="D3000" s="1">
        <f t="shared" si="185"/>
        <v>0.17168874294031128</v>
      </c>
    </row>
    <row r="3001" spans="1:4" x14ac:dyDescent="0.25">
      <c r="A3001" s="2">
        <v>38344</v>
      </c>
      <c r="B3001" s="1">
        <v>92.041740000000004</v>
      </c>
      <c r="C3001" s="1">
        <f t="shared" si="184"/>
        <v>7.4573936533136784E-4</v>
      </c>
      <c r="D3001" s="1">
        <f t="shared" si="185"/>
        <v>2.7288522439838307E-2</v>
      </c>
    </row>
    <row r="3002" spans="1:4" x14ac:dyDescent="0.25">
      <c r="A3002" s="2">
        <v>38348</v>
      </c>
      <c r="B3002" s="1">
        <v>91.851203999999996</v>
      </c>
      <c r="C3002" s="1">
        <f t="shared" si="184"/>
        <v>-2.0701042809491508E-3</v>
      </c>
      <c r="D3002" s="1">
        <f t="shared" si="185"/>
        <v>-0.21720000014038643</v>
      </c>
    </row>
    <row r="3003" spans="1:4" x14ac:dyDescent="0.25">
      <c r="A3003" s="2">
        <v>38349</v>
      </c>
      <c r="B3003" s="1">
        <v>92.354209999999995</v>
      </c>
      <c r="C3003" s="1">
        <f t="shared" si="184"/>
        <v>5.47631362567658E-3</v>
      </c>
      <c r="D3003" s="1">
        <f t="shared" si="185"/>
        <v>0.43802550117641303</v>
      </c>
    </row>
    <row r="3004" spans="1:4" x14ac:dyDescent="0.25">
      <c r="A3004" s="2">
        <v>38350</v>
      </c>
      <c r="B3004" s="1">
        <v>92.491446999999994</v>
      </c>
      <c r="C3004" s="1">
        <f t="shared" si="184"/>
        <v>1.4859853167494903E-3</v>
      </c>
      <c r="D3004" s="1">
        <f t="shared" si="185"/>
        <v>9.1561139013301249E-2</v>
      </c>
    </row>
    <row r="3005" spans="1:4" x14ac:dyDescent="0.25">
      <c r="A3005" s="2">
        <v>38351</v>
      </c>
      <c r="B3005" s="1">
        <v>92.316115999999994</v>
      </c>
      <c r="C3005" s="1">
        <f t="shared" si="184"/>
        <v>-1.8956455508799632E-3</v>
      </c>
      <c r="D3005" s="1">
        <f t="shared" si="185"/>
        <v>-0.20205244135381142</v>
      </c>
    </row>
    <row r="3006" spans="1:4" x14ac:dyDescent="0.25">
      <c r="A3006" s="2">
        <v>38352</v>
      </c>
      <c r="B3006" s="1">
        <v>92.117988999999994</v>
      </c>
      <c r="C3006" s="1">
        <f t="shared" si="184"/>
        <v>-2.1461799801022773E-3</v>
      </c>
      <c r="D3006" s="1">
        <f t="shared" si="185"/>
        <v>-0.22380535101445717</v>
      </c>
    </row>
    <row r="3007" spans="1:4" x14ac:dyDescent="0.25">
      <c r="A3007" s="2">
        <v>38355</v>
      </c>
      <c r="B3007" s="1">
        <v>91.683577999999997</v>
      </c>
      <c r="C3007" s="1">
        <f t="shared" si="184"/>
        <v>-4.715810719662988E-3</v>
      </c>
      <c r="D3007" s="1">
        <f t="shared" si="185"/>
        <v>-0.44691618457291304</v>
      </c>
    </row>
    <row r="3008" spans="1:4" x14ac:dyDescent="0.25">
      <c r="A3008" s="2">
        <v>38356</v>
      </c>
      <c r="B3008" s="1">
        <v>90.563254999999998</v>
      </c>
      <c r="C3008" s="1">
        <f t="shared" si="184"/>
        <v>-1.2219451121333845E-2</v>
      </c>
      <c r="D3008" s="1">
        <f t="shared" si="185"/>
        <v>-1.0984274849965272</v>
      </c>
    </row>
    <row r="3009" spans="1:4" x14ac:dyDescent="0.25">
      <c r="A3009" s="2">
        <v>38357</v>
      </c>
      <c r="B3009" s="1">
        <v>89.938271</v>
      </c>
      <c r="C3009" s="1">
        <f t="shared" si="184"/>
        <v>-6.9010770427807367E-3</v>
      </c>
      <c r="D3009" s="1">
        <f t="shared" si="185"/>
        <v>-0.63665418209600178</v>
      </c>
    </row>
    <row r="3010" spans="1:4" x14ac:dyDescent="0.25">
      <c r="A3010" s="2">
        <v>38358</v>
      </c>
      <c r="B3010" s="1">
        <v>90.395568999999995</v>
      </c>
      <c r="C3010" s="1">
        <f t="shared" si="184"/>
        <v>5.0845762867733407E-3</v>
      </c>
      <c r="D3010" s="1">
        <f t="shared" si="185"/>
        <v>0.40401250356041524</v>
      </c>
    </row>
    <row r="3011" spans="1:4" x14ac:dyDescent="0.25">
      <c r="A3011" s="2">
        <v>38359</v>
      </c>
      <c r="B3011" s="1">
        <v>90.265998999999994</v>
      </c>
      <c r="C3011" s="1">
        <f t="shared" si="184"/>
        <v>-1.4333667173443102E-3</v>
      </c>
      <c r="D3011" s="1">
        <f t="shared" si="185"/>
        <v>-0.16191460586691092</v>
      </c>
    </row>
    <row r="3012" spans="1:4" x14ac:dyDescent="0.25">
      <c r="A3012" s="2">
        <v>38362</v>
      </c>
      <c r="B3012" s="1">
        <v>90.692779999999999</v>
      </c>
      <c r="C3012" s="1">
        <f t="shared" ref="C3012:C3075" si="186">(B3012-B3011)/B3011</f>
        <v>4.7280371870698007E-3</v>
      </c>
      <c r="D3012" s="1">
        <f t="shared" ref="D3012:D3075" si="187">(C3012-$L$3)/$L$4</f>
        <v>0.3730556292880296</v>
      </c>
    </row>
    <row r="3013" spans="1:4" x14ac:dyDescent="0.25">
      <c r="A3013" s="2">
        <v>38363</v>
      </c>
      <c r="B3013" s="1">
        <v>90.067870999999997</v>
      </c>
      <c r="C3013" s="1">
        <f t="shared" si="186"/>
        <v>-6.8903941416284999E-3</v>
      </c>
      <c r="D3013" s="1">
        <f t="shared" si="187"/>
        <v>-0.63572662820889914</v>
      </c>
    </row>
    <row r="3014" spans="1:4" x14ac:dyDescent="0.25">
      <c r="A3014" s="2">
        <v>38364</v>
      </c>
      <c r="B3014" s="1">
        <v>90.365097000000006</v>
      </c>
      <c r="C3014" s="1">
        <f t="shared" si="186"/>
        <v>3.3000224908170542E-3</v>
      </c>
      <c r="D3014" s="1">
        <f t="shared" si="187"/>
        <v>0.24906678361087112</v>
      </c>
    </row>
    <row r="3015" spans="1:4" x14ac:dyDescent="0.25">
      <c r="A3015" s="2">
        <v>38365</v>
      </c>
      <c r="B3015" s="1">
        <v>89.641059999999996</v>
      </c>
      <c r="C3015" s="1">
        <f t="shared" si="186"/>
        <v>-8.012352379813301E-3</v>
      </c>
      <c r="D3015" s="1">
        <f t="shared" si="187"/>
        <v>-0.73314180692908415</v>
      </c>
    </row>
    <row r="3016" spans="1:4" x14ac:dyDescent="0.25">
      <c r="A3016" s="2">
        <v>38366</v>
      </c>
      <c r="B3016" s="1">
        <v>90.113602</v>
      </c>
      <c r="C3016" s="1">
        <f t="shared" si="186"/>
        <v>5.2714905423921167E-3</v>
      </c>
      <c r="D3016" s="1">
        <f t="shared" si="187"/>
        <v>0.42024152617173122</v>
      </c>
    </row>
    <row r="3017" spans="1:4" x14ac:dyDescent="0.25">
      <c r="A3017" s="2">
        <v>38370</v>
      </c>
      <c r="B3017" s="1">
        <v>91.050995</v>
      </c>
      <c r="C3017" s="1">
        <f t="shared" si="186"/>
        <v>1.0402347472471471E-2</v>
      </c>
      <c r="D3017" s="1">
        <f t="shared" si="187"/>
        <v>0.8657334596683256</v>
      </c>
    </row>
    <row r="3018" spans="1:4" x14ac:dyDescent="0.25">
      <c r="A3018" s="2">
        <v>38371</v>
      </c>
      <c r="B3018" s="1">
        <v>90.098343</v>
      </c>
      <c r="C3018" s="1">
        <f t="shared" si="186"/>
        <v>-1.046284008208807E-2</v>
      </c>
      <c r="D3018" s="1">
        <f t="shared" si="187"/>
        <v>-0.94590792365632059</v>
      </c>
    </row>
    <row r="3019" spans="1:4" x14ac:dyDescent="0.25">
      <c r="A3019" s="2">
        <v>38372</v>
      </c>
      <c r="B3019" s="1">
        <v>89.549582999999998</v>
      </c>
      <c r="C3019" s="1">
        <f t="shared" si="186"/>
        <v>-6.0906780494287393E-3</v>
      </c>
      <c r="D3019" s="1">
        <f t="shared" si="187"/>
        <v>-0.5662904554569721</v>
      </c>
    </row>
    <row r="3020" spans="1:4" x14ac:dyDescent="0.25">
      <c r="A3020" s="2">
        <v>38373</v>
      </c>
      <c r="B3020" s="1">
        <v>89.000838999999999</v>
      </c>
      <c r="C3020" s="1">
        <f t="shared" si="186"/>
        <v>-6.1278230631179962E-3</v>
      </c>
      <c r="D3020" s="1">
        <f t="shared" si="187"/>
        <v>-0.56951560949920899</v>
      </c>
    </row>
    <row r="3021" spans="1:4" x14ac:dyDescent="0.25">
      <c r="A3021" s="2">
        <v>38376</v>
      </c>
      <c r="B3021" s="1">
        <v>88.825592</v>
      </c>
      <c r="C3021" s="1">
        <f t="shared" si="186"/>
        <v>-1.9690488535731537E-3</v>
      </c>
      <c r="D3021" s="1">
        <f t="shared" si="187"/>
        <v>-0.20842575865488833</v>
      </c>
    </row>
    <row r="3022" spans="1:4" x14ac:dyDescent="0.25">
      <c r="A3022" s="2">
        <v>38377</v>
      </c>
      <c r="B3022" s="1">
        <v>89.077072000000001</v>
      </c>
      <c r="C3022" s="1">
        <f t="shared" si="186"/>
        <v>2.8311660450290139E-3</v>
      </c>
      <c r="D3022" s="1">
        <f t="shared" si="187"/>
        <v>0.20835784017065229</v>
      </c>
    </row>
    <row r="3023" spans="1:4" x14ac:dyDescent="0.25">
      <c r="A3023" s="2">
        <v>38378</v>
      </c>
      <c r="B3023" s="1">
        <v>89.343841999999995</v>
      </c>
      <c r="C3023" s="1">
        <f t="shared" si="186"/>
        <v>2.9948222815405737E-3</v>
      </c>
      <c r="D3023" s="1">
        <f t="shared" si="187"/>
        <v>0.22256746133644517</v>
      </c>
    </row>
    <row r="3024" spans="1:4" x14ac:dyDescent="0.25">
      <c r="A3024" s="2">
        <v>38379</v>
      </c>
      <c r="B3024" s="1">
        <v>89.496277000000006</v>
      </c>
      <c r="C3024" s="1">
        <f t="shared" si="186"/>
        <v>1.7061612371674279E-3</v>
      </c>
      <c r="D3024" s="1">
        <f t="shared" si="187"/>
        <v>0.11067813990283147</v>
      </c>
    </row>
    <row r="3025" spans="1:4" x14ac:dyDescent="0.25">
      <c r="A3025" s="2">
        <v>38380</v>
      </c>
      <c r="B3025" s="1">
        <v>89.496277000000006</v>
      </c>
      <c r="C3025" s="1">
        <f t="shared" si="186"/>
        <v>0</v>
      </c>
      <c r="D3025" s="1">
        <f t="shared" si="187"/>
        <v>-3.7461065450318687E-2</v>
      </c>
    </row>
    <row r="3026" spans="1:4" x14ac:dyDescent="0.25">
      <c r="A3026" s="2">
        <v>38383</v>
      </c>
      <c r="B3026" s="1">
        <v>90.052605</v>
      </c>
      <c r="C3026" s="1">
        <f t="shared" si="186"/>
        <v>6.2162138878692512E-3</v>
      </c>
      <c r="D3026" s="1">
        <f t="shared" si="187"/>
        <v>0.50226810292710189</v>
      </c>
    </row>
    <row r="3027" spans="1:4" x14ac:dyDescent="0.25">
      <c r="A3027" s="2">
        <v>38384</v>
      </c>
      <c r="B3027" s="1">
        <v>90.624222000000003</v>
      </c>
      <c r="C3027" s="1">
        <f t="shared" si="186"/>
        <v>6.3475898337422149E-3</v>
      </c>
      <c r="D3027" s="1">
        <f t="shared" si="187"/>
        <v>0.51367495463617607</v>
      </c>
    </row>
    <row r="3028" spans="1:4" x14ac:dyDescent="0.25">
      <c r="A3028" s="2">
        <v>38385</v>
      </c>
      <c r="B3028" s="1">
        <v>90.898551999999995</v>
      </c>
      <c r="C3028" s="1">
        <f t="shared" si="186"/>
        <v>3.0271156424381989E-3</v>
      </c>
      <c r="D3028" s="1">
        <f t="shared" si="187"/>
        <v>0.2253713656318557</v>
      </c>
    </row>
    <row r="3029" spans="1:4" x14ac:dyDescent="0.25">
      <c r="A3029" s="2">
        <v>38386</v>
      </c>
      <c r="B3029" s="1">
        <v>90.662300000000002</v>
      </c>
      <c r="C3029" s="1">
        <f t="shared" si="186"/>
        <v>-2.5990733053700707E-3</v>
      </c>
      <c r="D3029" s="1">
        <f t="shared" si="187"/>
        <v>-0.26312828008668349</v>
      </c>
    </row>
    <row r="3030" spans="1:4" x14ac:dyDescent="0.25">
      <c r="A3030" s="2">
        <v>38387</v>
      </c>
      <c r="B3030" s="1">
        <v>91.630218999999997</v>
      </c>
      <c r="C3030" s="1">
        <f t="shared" si="186"/>
        <v>1.0676091385283573E-2</v>
      </c>
      <c r="D3030" s="1">
        <f t="shared" si="187"/>
        <v>0.88950155662824226</v>
      </c>
    </row>
    <row r="3031" spans="1:4" x14ac:dyDescent="0.25">
      <c r="A3031" s="2">
        <v>38390</v>
      </c>
      <c r="B3031" s="1">
        <v>91.508262999999999</v>
      </c>
      <c r="C3031" s="1">
        <f t="shared" si="186"/>
        <v>-1.3309582944464784E-3</v>
      </c>
      <c r="D3031" s="1">
        <f t="shared" si="187"/>
        <v>-0.15302288915276227</v>
      </c>
    </row>
    <row r="3032" spans="1:4" x14ac:dyDescent="0.25">
      <c r="A3032" s="2">
        <v>38391</v>
      </c>
      <c r="B3032" s="1">
        <v>91.614959999999996</v>
      </c>
      <c r="C3032" s="1">
        <f t="shared" si="186"/>
        <v>1.1659821364983941E-3</v>
      </c>
      <c r="D3032" s="1">
        <f t="shared" si="187"/>
        <v>6.3776533549177478E-2</v>
      </c>
    </row>
    <row r="3033" spans="1:4" x14ac:dyDescent="0.25">
      <c r="A3033" s="2">
        <v>38392</v>
      </c>
      <c r="B3033" s="1">
        <v>90.929046999999997</v>
      </c>
      <c r="C3033" s="1">
        <f t="shared" si="186"/>
        <v>-7.4869104347150221E-3</v>
      </c>
      <c r="D3033" s="1">
        <f t="shared" si="187"/>
        <v>-0.68751976927495229</v>
      </c>
    </row>
    <row r="3034" spans="1:4" x14ac:dyDescent="0.25">
      <c r="A3034" s="2">
        <v>38393</v>
      </c>
      <c r="B3034" s="1">
        <v>91.256775000000005</v>
      </c>
      <c r="C3034" s="1">
        <f t="shared" si="186"/>
        <v>3.6042168131379137E-3</v>
      </c>
      <c r="D3034" s="1">
        <f t="shared" si="187"/>
        <v>0.27547876871514299</v>
      </c>
    </row>
    <row r="3035" spans="1:4" x14ac:dyDescent="0.25">
      <c r="A3035" s="2">
        <v>38394</v>
      </c>
      <c r="B3035" s="1">
        <v>92.041740000000004</v>
      </c>
      <c r="C3035" s="1">
        <f t="shared" si="186"/>
        <v>8.6017175163159085E-3</v>
      </c>
      <c r="D3035" s="1">
        <f t="shared" si="187"/>
        <v>0.70939191056431983</v>
      </c>
    </row>
    <row r="3036" spans="1:4" x14ac:dyDescent="0.25">
      <c r="A3036" s="2">
        <v>38397</v>
      </c>
      <c r="B3036" s="1">
        <v>91.973151999999999</v>
      </c>
      <c r="C3036" s="1">
        <f t="shared" si="186"/>
        <v>-7.4518365254726195E-4</v>
      </c>
      <c r="D3036" s="1">
        <f t="shared" si="187"/>
        <v>-0.10216240300607075</v>
      </c>
    </row>
    <row r="3037" spans="1:4" x14ac:dyDescent="0.25">
      <c r="A3037" s="2">
        <v>38398</v>
      </c>
      <c r="B3037" s="1">
        <v>92.316115999999994</v>
      </c>
      <c r="C3037" s="1">
        <f t="shared" si="186"/>
        <v>3.7289577723724739E-3</v>
      </c>
      <c r="D3037" s="1">
        <f t="shared" si="187"/>
        <v>0.2863095308807847</v>
      </c>
    </row>
    <row r="3038" spans="1:4" x14ac:dyDescent="0.25">
      <c r="A3038" s="2">
        <v>38399</v>
      </c>
      <c r="B3038" s="1">
        <v>92.377082999999999</v>
      </c>
      <c r="C3038" s="1">
        <f t="shared" si="186"/>
        <v>6.6041556601021973E-4</v>
      </c>
      <c r="D3038" s="1">
        <f t="shared" si="187"/>
        <v>1.988019575077863E-2</v>
      </c>
    </row>
    <row r="3039" spans="1:4" x14ac:dyDescent="0.25">
      <c r="A3039" s="2">
        <v>38400</v>
      </c>
      <c r="B3039" s="1">
        <v>91.630218999999997</v>
      </c>
      <c r="C3039" s="1">
        <f t="shared" si="186"/>
        <v>-8.0849489477818025E-3</v>
      </c>
      <c r="D3039" s="1">
        <f t="shared" si="187"/>
        <v>-0.73944507865741982</v>
      </c>
    </row>
    <row r="3040" spans="1:4" x14ac:dyDescent="0.25">
      <c r="A3040" s="2">
        <v>38401</v>
      </c>
      <c r="B3040" s="1">
        <v>91.752135999999993</v>
      </c>
      <c r="C3040" s="1">
        <f t="shared" si="186"/>
        <v>1.3305326706683554E-3</v>
      </c>
      <c r="D3040" s="1">
        <f t="shared" si="187"/>
        <v>7.8063803029548615E-2</v>
      </c>
    </row>
    <row r="3041" spans="1:4" x14ac:dyDescent="0.25">
      <c r="A3041" s="2">
        <v>38405</v>
      </c>
      <c r="B3041" s="1">
        <v>90.387969999999996</v>
      </c>
      <c r="C3041" s="1">
        <f t="shared" si="186"/>
        <v>-1.4867948142373464E-2</v>
      </c>
      <c r="D3041" s="1">
        <f t="shared" si="187"/>
        <v>-1.3283859646114835</v>
      </c>
    </row>
    <row r="3042" spans="1:4" x14ac:dyDescent="0.25">
      <c r="A3042" s="2">
        <v>38406</v>
      </c>
      <c r="B3042" s="1">
        <v>91.035751000000005</v>
      </c>
      <c r="C3042" s="1">
        <f t="shared" si="186"/>
        <v>7.1666727331082787E-3</v>
      </c>
      <c r="D3042" s="1">
        <f t="shared" si="187"/>
        <v>0.5847926703521239</v>
      </c>
    </row>
    <row r="3043" spans="1:4" x14ac:dyDescent="0.25">
      <c r="A3043" s="2">
        <v>38407</v>
      </c>
      <c r="B3043" s="1">
        <v>91.637816999999998</v>
      </c>
      <c r="C3043" s="1">
        <f t="shared" si="186"/>
        <v>6.613511652141954E-3</v>
      </c>
      <c r="D3043" s="1">
        <f t="shared" si="187"/>
        <v>0.53676389019844628</v>
      </c>
    </row>
    <row r="3044" spans="1:4" x14ac:dyDescent="0.25">
      <c r="A3044" s="2">
        <v>38408</v>
      </c>
      <c r="B3044" s="1">
        <v>92.544762000000006</v>
      </c>
      <c r="C3044" s="1">
        <f t="shared" si="186"/>
        <v>9.8970602933503692E-3</v>
      </c>
      <c r="D3044" s="1">
        <f t="shared" si="187"/>
        <v>0.821861380312915</v>
      </c>
    </row>
    <row r="3045" spans="1:4" x14ac:dyDescent="0.25">
      <c r="A3045" s="2">
        <v>38411</v>
      </c>
      <c r="B3045" s="1">
        <v>91.935051000000001</v>
      </c>
      <c r="C3045" s="1">
        <f t="shared" si="186"/>
        <v>-6.5882821115257097E-3</v>
      </c>
      <c r="D3045" s="1">
        <f t="shared" si="187"/>
        <v>-0.60949544026950131</v>
      </c>
    </row>
    <row r="3046" spans="1:4" x14ac:dyDescent="0.25">
      <c r="A3046" s="2">
        <v>38412</v>
      </c>
      <c r="B3046" s="1">
        <v>92.392334000000005</v>
      </c>
      <c r="C3046" s="1">
        <f t="shared" si="186"/>
        <v>4.9739788581833044E-3</v>
      </c>
      <c r="D3046" s="1">
        <f t="shared" si="187"/>
        <v>0.39440976799913252</v>
      </c>
    </row>
    <row r="3047" spans="1:4" x14ac:dyDescent="0.25">
      <c r="A3047" s="2">
        <v>38413</v>
      </c>
      <c r="B3047" s="1">
        <v>92.346581</v>
      </c>
      <c r="C3047" s="1">
        <f t="shared" si="186"/>
        <v>-4.9520342239654661E-4</v>
      </c>
      <c r="D3047" s="1">
        <f t="shared" si="187"/>
        <v>-8.0457612250183635E-2</v>
      </c>
    </row>
    <row r="3048" spans="1:4" x14ac:dyDescent="0.25">
      <c r="A3048" s="2">
        <v>38414</v>
      </c>
      <c r="B3048" s="1">
        <v>92.384711999999993</v>
      </c>
      <c r="C3048" s="1">
        <f t="shared" si="186"/>
        <v>4.1291187596856252E-4</v>
      </c>
      <c r="D3048" s="1">
        <f t="shared" si="187"/>
        <v>-1.6095668613498608E-3</v>
      </c>
    </row>
    <row r="3049" spans="1:4" x14ac:dyDescent="0.25">
      <c r="A3049" s="2">
        <v>38415</v>
      </c>
      <c r="B3049" s="1">
        <v>93.535506999999996</v>
      </c>
      <c r="C3049" s="1">
        <f t="shared" si="186"/>
        <v>1.2456552335195917E-2</v>
      </c>
      <c r="D3049" s="1">
        <f t="shared" si="187"/>
        <v>1.044091911007772</v>
      </c>
    </row>
    <row r="3050" spans="1:4" x14ac:dyDescent="0.25">
      <c r="A3050" s="2">
        <v>38418</v>
      </c>
      <c r="B3050" s="1">
        <v>93.581244999999996</v>
      </c>
      <c r="C3050" s="1">
        <f t="shared" si="186"/>
        <v>4.8899077438047198E-4</v>
      </c>
      <c r="D3050" s="1">
        <f t="shared" si="187"/>
        <v>4.9960617916572992E-3</v>
      </c>
    </row>
    <row r="3051" spans="1:4" x14ac:dyDescent="0.25">
      <c r="A3051" s="2">
        <v>38419</v>
      </c>
      <c r="B3051" s="1">
        <v>93.230675000000005</v>
      </c>
      <c r="C3051" s="1">
        <f t="shared" si="186"/>
        <v>-3.7461566150353153E-3</v>
      </c>
      <c r="D3051" s="1">
        <f t="shared" si="187"/>
        <v>-0.36272496899621798</v>
      </c>
    </row>
    <row r="3052" spans="1:4" x14ac:dyDescent="0.25">
      <c r="A3052" s="2">
        <v>38420</v>
      </c>
      <c r="B3052" s="1">
        <v>92.194153</v>
      </c>
      <c r="C3052" s="1">
        <f t="shared" si="186"/>
        <v>-1.1117821468095184E-2</v>
      </c>
      <c r="D3052" s="1">
        <f t="shared" si="187"/>
        <v>-1.0027773565859337</v>
      </c>
    </row>
    <row r="3053" spans="1:4" x14ac:dyDescent="0.25">
      <c r="A3053" s="2">
        <v>38421</v>
      </c>
      <c r="B3053" s="1">
        <v>92.399940000000001</v>
      </c>
      <c r="C3053" s="1">
        <f t="shared" si="186"/>
        <v>2.2321046758789665E-3</v>
      </c>
      <c r="D3053" s="1">
        <f t="shared" si="187"/>
        <v>0.15634372025605858</v>
      </c>
    </row>
    <row r="3054" spans="1:4" x14ac:dyDescent="0.25">
      <c r="A3054" s="2">
        <v>38422</v>
      </c>
      <c r="B3054" s="1">
        <v>91.752135999999993</v>
      </c>
      <c r="C3054" s="1">
        <f t="shared" si="186"/>
        <v>-7.0108703533791018E-3</v>
      </c>
      <c r="D3054" s="1">
        <f t="shared" si="187"/>
        <v>-0.64618709928508067</v>
      </c>
    </row>
    <row r="3055" spans="1:4" x14ac:dyDescent="0.25">
      <c r="A3055" s="2">
        <v>38425</v>
      </c>
      <c r="B3055" s="1">
        <v>92.323752999999996</v>
      </c>
      <c r="C3055" s="1">
        <f t="shared" si="186"/>
        <v>6.2300129993704276E-3</v>
      </c>
      <c r="D3055" s="1">
        <f t="shared" si="187"/>
        <v>0.5034662249848727</v>
      </c>
    </row>
    <row r="3056" spans="1:4" x14ac:dyDescent="0.25">
      <c r="A3056" s="2">
        <v>38426</v>
      </c>
      <c r="B3056" s="1">
        <v>91.561606999999995</v>
      </c>
      <c r="C3056" s="1">
        <f t="shared" si="186"/>
        <v>-8.2551453470484613E-3</v>
      </c>
      <c r="D3056" s="1">
        <f t="shared" si="187"/>
        <v>-0.75422255618538703</v>
      </c>
    </row>
    <row r="3057" spans="1:4" x14ac:dyDescent="0.25">
      <c r="A3057" s="2">
        <v>38427</v>
      </c>
      <c r="B3057" s="1">
        <v>90.784278999999998</v>
      </c>
      <c r="C3057" s="1">
        <f t="shared" si="186"/>
        <v>-8.4896718774278082E-3</v>
      </c>
      <c r="D3057" s="1">
        <f t="shared" si="187"/>
        <v>-0.77458556355408537</v>
      </c>
    </row>
    <row r="3058" spans="1:4" x14ac:dyDescent="0.25">
      <c r="A3058" s="2">
        <v>38428</v>
      </c>
      <c r="B3058" s="1">
        <v>90.967155000000005</v>
      </c>
      <c r="C3058" s="1">
        <f t="shared" si="186"/>
        <v>2.0144016344504686E-3</v>
      </c>
      <c r="D3058" s="1">
        <f t="shared" si="187"/>
        <v>0.13744142962980821</v>
      </c>
    </row>
    <row r="3059" spans="1:4" x14ac:dyDescent="0.25">
      <c r="A3059" s="2">
        <v>38429</v>
      </c>
      <c r="B3059" s="1">
        <v>90.697090000000003</v>
      </c>
      <c r="C3059" s="1">
        <f t="shared" si="186"/>
        <v>-2.9688188005879972E-3</v>
      </c>
      <c r="D3059" s="1">
        <f t="shared" si="187"/>
        <v>-0.29523181324127923</v>
      </c>
    </row>
    <row r="3060" spans="1:4" x14ac:dyDescent="0.25">
      <c r="A3060" s="2">
        <v>38432</v>
      </c>
      <c r="B3060" s="1">
        <v>90.360427999999999</v>
      </c>
      <c r="C3060" s="1">
        <f t="shared" si="186"/>
        <v>-3.711938277181815E-3</v>
      </c>
      <c r="D3060" s="1">
        <f t="shared" si="187"/>
        <v>-0.35975392659547811</v>
      </c>
    </row>
    <row r="3061" spans="1:4" x14ac:dyDescent="0.25">
      <c r="A3061" s="2">
        <v>38433</v>
      </c>
      <c r="B3061" s="1">
        <v>89.442284000000001</v>
      </c>
      <c r="C3061" s="1">
        <f t="shared" si="186"/>
        <v>-1.0160908047049069E-2</v>
      </c>
      <c r="D3061" s="1">
        <f t="shared" si="187"/>
        <v>-0.91969236397358245</v>
      </c>
    </row>
    <row r="3062" spans="1:4" x14ac:dyDescent="0.25">
      <c r="A3062" s="2">
        <v>38434</v>
      </c>
      <c r="B3062" s="1">
        <v>89.518790999999993</v>
      </c>
      <c r="C3062" s="1">
        <f t="shared" si="186"/>
        <v>8.5537842481742002E-4</v>
      </c>
      <c r="D3062" s="1">
        <f t="shared" si="187"/>
        <v>3.6808046617339413E-2</v>
      </c>
    </row>
    <row r="3063" spans="1:4" x14ac:dyDescent="0.25">
      <c r="A3063" s="2">
        <v>38435</v>
      </c>
      <c r="B3063" s="1">
        <v>89.625900000000001</v>
      </c>
      <c r="C3063" s="1">
        <f t="shared" si="186"/>
        <v>1.1964973923743938E-3</v>
      </c>
      <c r="D3063" s="1">
        <f t="shared" si="187"/>
        <v>6.6426052046106646E-2</v>
      </c>
    </row>
    <row r="3064" spans="1:4" x14ac:dyDescent="0.25">
      <c r="A3064" s="2">
        <v>38439</v>
      </c>
      <c r="B3064" s="1">
        <v>89.755973999999995</v>
      </c>
      <c r="C3064" s="1">
        <f t="shared" si="186"/>
        <v>1.4512992338151511E-3</v>
      </c>
      <c r="D3064" s="1">
        <f t="shared" si="187"/>
        <v>8.8549484164526696E-2</v>
      </c>
    </row>
    <row r="3065" spans="1:4" x14ac:dyDescent="0.25">
      <c r="A3065" s="2">
        <v>38440</v>
      </c>
      <c r="B3065" s="1">
        <v>89.159156999999993</v>
      </c>
      <c r="C3065" s="1">
        <f t="shared" si="186"/>
        <v>-6.6493289906251977E-3</v>
      </c>
      <c r="D3065" s="1">
        <f t="shared" si="187"/>
        <v>-0.61479589837515014</v>
      </c>
    </row>
    <row r="3066" spans="1:4" x14ac:dyDescent="0.25">
      <c r="A3066" s="2">
        <v>38441</v>
      </c>
      <c r="B3066" s="1">
        <v>90.421638000000002</v>
      </c>
      <c r="C3066" s="1">
        <f t="shared" si="186"/>
        <v>1.4159857971739328E-2</v>
      </c>
      <c r="D3066" s="1">
        <f t="shared" si="187"/>
        <v>1.191983175897833</v>
      </c>
    </row>
    <row r="3067" spans="1:4" x14ac:dyDescent="0.25">
      <c r="A3067" s="2">
        <v>38442</v>
      </c>
      <c r="B3067" s="1">
        <v>90.253304</v>
      </c>
      <c r="C3067" s="1">
        <f t="shared" si="186"/>
        <v>-1.8616561668568926E-3</v>
      </c>
      <c r="D3067" s="1">
        <f t="shared" si="187"/>
        <v>-0.19910127810503186</v>
      </c>
    </row>
    <row r="3068" spans="1:4" x14ac:dyDescent="0.25">
      <c r="A3068" s="2">
        <v>38443</v>
      </c>
      <c r="B3068" s="1">
        <v>89.847801000000004</v>
      </c>
      <c r="C3068" s="1">
        <f t="shared" si="186"/>
        <v>-4.4929435491912403E-3</v>
      </c>
      <c r="D3068" s="1">
        <f t="shared" si="187"/>
        <v>-0.42756551312769725</v>
      </c>
    </row>
    <row r="3069" spans="1:4" x14ac:dyDescent="0.25">
      <c r="A3069" s="2">
        <v>38446</v>
      </c>
      <c r="B3069" s="1">
        <v>90.000816</v>
      </c>
      <c r="C3069" s="1">
        <f t="shared" si="186"/>
        <v>1.7030466889222625E-3</v>
      </c>
      <c r="D3069" s="1">
        <f t="shared" si="187"/>
        <v>0.11040771604603417</v>
      </c>
    </row>
    <row r="3070" spans="1:4" x14ac:dyDescent="0.25">
      <c r="A3070" s="2">
        <v>38447</v>
      </c>
      <c r="B3070" s="1">
        <v>90.429267999999993</v>
      </c>
      <c r="C3070" s="1">
        <f t="shared" si="186"/>
        <v>4.7605346155971846E-3</v>
      </c>
      <c r="D3070" s="1">
        <f t="shared" si="187"/>
        <v>0.37587725196541494</v>
      </c>
    </row>
    <row r="3071" spans="1:4" x14ac:dyDescent="0.25">
      <c r="A3071" s="2">
        <v>38448</v>
      </c>
      <c r="B3071" s="1">
        <v>90.742981</v>
      </c>
      <c r="C3071" s="1">
        <f t="shared" si="186"/>
        <v>3.4691533718929036E-3</v>
      </c>
      <c r="D3071" s="1">
        <f t="shared" si="187"/>
        <v>0.26375174642531807</v>
      </c>
    </row>
    <row r="3072" spans="1:4" x14ac:dyDescent="0.25">
      <c r="A3072" s="2">
        <v>38449</v>
      </c>
      <c r="B3072" s="1">
        <v>91.232651000000004</v>
      </c>
      <c r="C3072" s="1">
        <f t="shared" si="186"/>
        <v>5.3962300400953751E-3</v>
      </c>
      <c r="D3072" s="1">
        <f t="shared" si="187"/>
        <v>0.43107216143841348</v>
      </c>
    </row>
    <row r="3073" spans="1:4" x14ac:dyDescent="0.25">
      <c r="A3073" s="2">
        <v>38450</v>
      </c>
      <c r="B3073" s="1">
        <v>90.283905000000004</v>
      </c>
      <c r="C3073" s="1">
        <f t="shared" si="186"/>
        <v>-1.0399193595722653E-2</v>
      </c>
      <c r="D3073" s="1">
        <f t="shared" si="187"/>
        <v>-0.94038175197436025</v>
      </c>
    </row>
    <row r="3074" spans="1:4" x14ac:dyDescent="0.25">
      <c r="A3074" s="2">
        <v>38453</v>
      </c>
      <c r="B3074" s="1">
        <v>90.352767999999998</v>
      </c>
      <c r="C3074" s="1">
        <f t="shared" si="186"/>
        <v>7.6273838620508527E-4</v>
      </c>
      <c r="D3074" s="1">
        <f t="shared" si="187"/>
        <v>2.8764479922142188E-2</v>
      </c>
    </row>
    <row r="3075" spans="1:4" x14ac:dyDescent="0.25">
      <c r="A3075" s="2">
        <v>38454</v>
      </c>
      <c r="B3075" s="1">
        <v>90.819489000000004</v>
      </c>
      <c r="C3075" s="1">
        <f t="shared" si="186"/>
        <v>5.165541801663529E-3</v>
      </c>
      <c r="D3075" s="1">
        <f t="shared" si="187"/>
        <v>0.41104241771832561</v>
      </c>
    </row>
    <row r="3076" spans="1:4" x14ac:dyDescent="0.25">
      <c r="A3076" s="2">
        <v>38455</v>
      </c>
      <c r="B3076" s="1">
        <v>89.748305999999999</v>
      </c>
      <c r="C3076" s="1">
        <f t="shared" ref="C3076:C3139" si="188">(B3076-B3075)/B3075</f>
        <v>-1.1794638042942576E-2</v>
      </c>
      <c r="D3076" s="1">
        <f t="shared" ref="D3076:D3139" si="189">(C3076-$L$3)/$L$4</f>
        <v>-1.0615426522588036</v>
      </c>
    </row>
    <row r="3077" spans="1:4" x14ac:dyDescent="0.25">
      <c r="A3077" s="2">
        <v>38456</v>
      </c>
      <c r="B3077" s="1">
        <v>88.577697999999998</v>
      </c>
      <c r="C3077" s="1">
        <f t="shared" si="188"/>
        <v>-1.3043232258890786E-2</v>
      </c>
      <c r="D3077" s="1">
        <f t="shared" si="189"/>
        <v>-1.1699531300787005</v>
      </c>
    </row>
    <row r="3078" spans="1:4" x14ac:dyDescent="0.25">
      <c r="A3078" s="2">
        <v>38457</v>
      </c>
      <c r="B3078" s="1">
        <v>87.338218999999995</v>
      </c>
      <c r="C3078" s="1">
        <f t="shared" si="188"/>
        <v>-1.3993127254221518E-2</v>
      </c>
      <c r="D3078" s="1">
        <f t="shared" si="189"/>
        <v>-1.2524287406551353</v>
      </c>
    </row>
    <row r="3079" spans="1:4" x14ac:dyDescent="0.25">
      <c r="A3079" s="2">
        <v>38460</v>
      </c>
      <c r="B3079" s="1">
        <v>87.605987999999996</v>
      </c>
      <c r="C3079" s="1">
        <f t="shared" si="188"/>
        <v>3.0658857378349021E-3</v>
      </c>
      <c r="D3079" s="1">
        <f t="shared" si="189"/>
        <v>0.22873761906583279</v>
      </c>
    </row>
    <row r="3080" spans="1:4" x14ac:dyDescent="0.25">
      <c r="A3080" s="2">
        <v>38461</v>
      </c>
      <c r="B3080" s="1">
        <v>88.302277000000004</v>
      </c>
      <c r="C3080" s="1">
        <f t="shared" si="188"/>
        <v>7.9479612740627655E-3</v>
      </c>
      <c r="D3080" s="1">
        <f t="shared" si="189"/>
        <v>0.65262885200203091</v>
      </c>
    </row>
    <row r="3081" spans="1:4" x14ac:dyDescent="0.25">
      <c r="A3081" s="2">
        <v>38462</v>
      </c>
      <c r="B3081" s="1">
        <v>87.070389000000006</v>
      </c>
      <c r="C3081" s="1">
        <f t="shared" si="188"/>
        <v>-1.3950806727214949E-2</v>
      </c>
      <c r="D3081" s="1">
        <f t="shared" si="189"/>
        <v>-1.2487542173426212</v>
      </c>
    </row>
    <row r="3082" spans="1:4" x14ac:dyDescent="0.25">
      <c r="A3082" s="2">
        <v>38463</v>
      </c>
      <c r="B3082" s="1">
        <v>88.761336999999997</v>
      </c>
      <c r="C3082" s="1">
        <f t="shared" si="188"/>
        <v>1.9420471407334491E-2</v>
      </c>
      <c r="D3082" s="1">
        <f t="shared" si="189"/>
        <v>1.6487413515278064</v>
      </c>
    </row>
    <row r="3083" spans="1:4" x14ac:dyDescent="0.25">
      <c r="A3083" s="2">
        <v>38464</v>
      </c>
      <c r="B3083" s="1">
        <v>88.424666999999999</v>
      </c>
      <c r="C3083" s="1">
        <f t="shared" si="188"/>
        <v>-3.792980270227318E-3</v>
      </c>
      <c r="D3083" s="1">
        <f t="shared" si="189"/>
        <v>-0.36679048104793299</v>
      </c>
    </row>
    <row r="3084" spans="1:4" x14ac:dyDescent="0.25">
      <c r="A3084" s="2">
        <v>38467</v>
      </c>
      <c r="B3084" s="1">
        <v>89.006157000000002</v>
      </c>
      <c r="C3084" s="1">
        <f t="shared" si="188"/>
        <v>6.5761061899164662E-3</v>
      </c>
      <c r="D3084" s="1">
        <f t="shared" si="189"/>
        <v>0.53351612244400448</v>
      </c>
    </row>
    <row r="3085" spans="1:4" x14ac:dyDescent="0.25">
      <c r="A3085" s="2">
        <v>38468</v>
      </c>
      <c r="B3085" s="1">
        <v>88.141578999999993</v>
      </c>
      <c r="C3085" s="1">
        <f t="shared" si="188"/>
        <v>-9.7136875598393575E-3</v>
      </c>
      <c r="D3085" s="1">
        <f t="shared" si="189"/>
        <v>-0.88086198490408418</v>
      </c>
    </row>
    <row r="3086" spans="1:4" x14ac:dyDescent="0.25">
      <c r="A3086" s="2">
        <v>38469</v>
      </c>
      <c r="B3086" s="1">
        <v>88.485862999999995</v>
      </c>
      <c r="C3086" s="1">
        <f t="shared" si="188"/>
        <v>3.9060339502200413E-3</v>
      </c>
      <c r="D3086" s="1">
        <f t="shared" si="189"/>
        <v>0.30168435226452567</v>
      </c>
    </row>
    <row r="3087" spans="1:4" x14ac:dyDescent="0.25">
      <c r="A3087" s="2">
        <v>38470</v>
      </c>
      <c r="B3087" s="1">
        <v>87.376457000000002</v>
      </c>
      <c r="C3087" s="1">
        <f t="shared" si="188"/>
        <v>-1.2537663784778738E-2</v>
      </c>
      <c r="D3087" s="1">
        <f t="shared" si="189"/>
        <v>-1.1260566269961998</v>
      </c>
    </row>
    <row r="3088" spans="1:4" x14ac:dyDescent="0.25">
      <c r="A3088" s="2">
        <v>38471</v>
      </c>
      <c r="B3088" s="1">
        <v>88.562393</v>
      </c>
      <c r="C3088" s="1">
        <f t="shared" si="188"/>
        <v>1.3572717877539921E-2</v>
      </c>
      <c r="D3088" s="1">
        <f t="shared" si="189"/>
        <v>1.1410041329498901</v>
      </c>
    </row>
    <row r="3089" spans="1:4" x14ac:dyDescent="0.25">
      <c r="A3089" s="2">
        <v>38474</v>
      </c>
      <c r="B3089" s="1">
        <v>89.059730999999999</v>
      </c>
      <c r="C3089" s="1">
        <f t="shared" si="188"/>
        <v>5.6156793324227267E-3</v>
      </c>
      <c r="D3089" s="1">
        <f t="shared" si="189"/>
        <v>0.45012607209615213</v>
      </c>
    </row>
    <row r="3090" spans="1:4" x14ac:dyDescent="0.25">
      <c r="A3090" s="2">
        <v>38475</v>
      </c>
      <c r="B3090" s="1">
        <v>89.212722999999997</v>
      </c>
      <c r="C3090" s="1">
        <f t="shared" si="188"/>
        <v>1.7178583214000228E-3</v>
      </c>
      <c r="D3090" s="1">
        <f t="shared" si="189"/>
        <v>0.11169375127965669</v>
      </c>
    </row>
    <row r="3091" spans="1:4" x14ac:dyDescent="0.25">
      <c r="A3091" s="2">
        <v>38476</v>
      </c>
      <c r="B3091" s="1">
        <v>89.901336999999998</v>
      </c>
      <c r="C3091" s="1">
        <f t="shared" si="188"/>
        <v>7.7187869268377915E-3</v>
      </c>
      <c r="D3091" s="1">
        <f t="shared" si="189"/>
        <v>0.6327305534440365</v>
      </c>
    </row>
    <row r="3092" spans="1:4" x14ac:dyDescent="0.25">
      <c r="A3092" s="2">
        <v>38477</v>
      </c>
      <c r="B3092" s="1">
        <v>89.870780999999994</v>
      </c>
      <c r="C3092" s="1">
        <f t="shared" si="188"/>
        <v>-3.3988371051705548E-4</v>
      </c>
      <c r="D3092" s="1">
        <f t="shared" si="189"/>
        <v>-6.6971818415301088E-2</v>
      </c>
    </row>
    <row r="3093" spans="1:4" x14ac:dyDescent="0.25">
      <c r="A3093" s="2">
        <v>38478</v>
      </c>
      <c r="B3093" s="1">
        <v>89.587646000000007</v>
      </c>
      <c r="C3093" s="1">
        <f t="shared" si="188"/>
        <v>-3.1504677810687688E-3</v>
      </c>
      <c r="D3093" s="1">
        <f t="shared" si="189"/>
        <v>-0.31100367291985587</v>
      </c>
    </row>
    <row r="3094" spans="1:4" x14ac:dyDescent="0.25">
      <c r="A3094" s="2">
        <v>38481</v>
      </c>
      <c r="B3094" s="1">
        <v>90.146216999999993</v>
      </c>
      <c r="C3094" s="1">
        <f t="shared" si="188"/>
        <v>6.2349110054748655E-3</v>
      </c>
      <c r="D3094" s="1">
        <f t="shared" si="189"/>
        <v>0.50389149940578903</v>
      </c>
    </row>
    <row r="3095" spans="1:4" x14ac:dyDescent="0.25">
      <c r="A3095" s="2">
        <v>38482</v>
      </c>
      <c r="B3095" s="1">
        <v>89.212722999999997</v>
      </c>
      <c r="C3095" s="1">
        <f t="shared" si="188"/>
        <v>-1.0355331938111126E-2</v>
      </c>
      <c r="D3095" s="1">
        <f t="shared" si="189"/>
        <v>-0.93657341841097974</v>
      </c>
    </row>
    <row r="3096" spans="1:4" x14ac:dyDescent="0.25">
      <c r="A3096" s="2">
        <v>38483</v>
      </c>
      <c r="B3096" s="1">
        <v>89.702422999999996</v>
      </c>
      <c r="C3096" s="1">
        <f t="shared" si="188"/>
        <v>5.4891273748027972E-3</v>
      </c>
      <c r="D3096" s="1">
        <f t="shared" si="189"/>
        <v>0.43913806813186906</v>
      </c>
    </row>
    <row r="3097" spans="1:4" x14ac:dyDescent="0.25">
      <c r="A3097" s="2">
        <v>38484</v>
      </c>
      <c r="B3097" s="1">
        <v>88.715401</v>
      </c>
      <c r="C3097" s="1">
        <f t="shared" si="188"/>
        <v>-1.1003292519757199E-2</v>
      </c>
      <c r="D3097" s="1">
        <f t="shared" si="189"/>
        <v>-0.992833262776319</v>
      </c>
    </row>
    <row r="3098" spans="1:4" x14ac:dyDescent="0.25">
      <c r="A3098" s="2">
        <v>38485</v>
      </c>
      <c r="B3098" s="1">
        <v>88.539435999999995</v>
      </c>
      <c r="C3098" s="1">
        <f t="shared" si="188"/>
        <v>-1.9834774798572464E-3</v>
      </c>
      <c r="D3098" s="1">
        <f t="shared" si="189"/>
        <v>-0.20967853898156583</v>
      </c>
    </row>
    <row r="3099" spans="1:4" x14ac:dyDescent="0.25">
      <c r="A3099" s="2">
        <v>38488</v>
      </c>
      <c r="B3099" s="1">
        <v>89.365752999999998</v>
      </c>
      <c r="C3099" s="1">
        <f t="shared" si="188"/>
        <v>9.3327565357430465E-3</v>
      </c>
      <c r="D3099" s="1">
        <f t="shared" si="189"/>
        <v>0.77286512579213429</v>
      </c>
    </row>
    <row r="3100" spans="1:4" x14ac:dyDescent="0.25">
      <c r="A3100" s="2">
        <v>38489</v>
      </c>
      <c r="B3100" s="1">
        <v>89.962554999999995</v>
      </c>
      <c r="C3100" s="1">
        <f t="shared" si="188"/>
        <v>6.6781958408608354E-3</v>
      </c>
      <c r="D3100" s="1">
        <f t="shared" si="189"/>
        <v>0.54238016145522205</v>
      </c>
    </row>
    <row r="3101" spans="1:4" x14ac:dyDescent="0.25">
      <c r="A3101" s="2">
        <v>38490</v>
      </c>
      <c r="B3101" s="1">
        <v>90.888328999999999</v>
      </c>
      <c r="C3101" s="1">
        <f t="shared" si="188"/>
        <v>1.029065926373483E-2</v>
      </c>
      <c r="D3101" s="1">
        <f t="shared" si="189"/>
        <v>0.85603601599821177</v>
      </c>
    </row>
    <row r="3102" spans="1:4" x14ac:dyDescent="0.25">
      <c r="A3102" s="2">
        <v>38491</v>
      </c>
      <c r="B3102" s="1">
        <v>91.270911999999996</v>
      </c>
      <c r="C3102" s="1">
        <f t="shared" si="188"/>
        <v>4.2093743411213648E-3</v>
      </c>
      <c r="D3102" s="1">
        <f t="shared" si="189"/>
        <v>0.32802219389445264</v>
      </c>
    </row>
    <row r="3103" spans="1:4" x14ac:dyDescent="0.25">
      <c r="A3103" s="2">
        <v>38492</v>
      </c>
      <c r="B3103" s="1">
        <v>91.140861999999998</v>
      </c>
      <c r="C3103" s="1">
        <f t="shared" si="188"/>
        <v>-1.4248789362376166E-3</v>
      </c>
      <c r="D3103" s="1">
        <f t="shared" si="189"/>
        <v>-0.1611776455369221</v>
      </c>
    </row>
    <row r="3104" spans="1:4" x14ac:dyDescent="0.25">
      <c r="A3104" s="2">
        <v>38495</v>
      </c>
      <c r="B3104" s="1">
        <v>91.645843999999997</v>
      </c>
      <c r="C3104" s="1">
        <f t="shared" si="188"/>
        <v>5.5406761458981846E-3</v>
      </c>
      <c r="D3104" s="1">
        <f t="shared" si="189"/>
        <v>0.44361384323485992</v>
      </c>
    </row>
    <row r="3105" spans="1:4" x14ac:dyDescent="0.25">
      <c r="A3105" s="2">
        <v>38496</v>
      </c>
      <c r="B3105" s="1">
        <v>91.431549000000004</v>
      </c>
      <c r="C3105" s="1">
        <f t="shared" si="188"/>
        <v>-2.3382947949062787E-3</v>
      </c>
      <c r="D3105" s="1">
        <f t="shared" si="189"/>
        <v>-0.24048591752930853</v>
      </c>
    </row>
    <row r="3106" spans="1:4" x14ac:dyDescent="0.25">
      <c r="A3106" s="2">
        <v>38497</v>
      </c>
      <c r="B3106" s="1">
        <v>91.362740000000002</v>
      </c>
      <c r="C3106" s="1">
        <f t="shared" si="188"/>
        <v>-7.5257392828378825E-4</v>
      </c>
      <c r="D3106" s="1">
        <f t="shared" si="189"/>
        <v>-0.10280407130277129</v>
      </c>
    </row>
    <row r="3107" spans="1:4" x14ac:dyDescent="0.25">
      <c r="A3107" s="2">
        <v>38498</v>
      </c>
      <c r="B3107" s="1">
        <v>91.852385999999996</v>
      </c>
      <c r="C3107" s="1">
        <f t="shared" si="188"/>
        <v>5.3593620331438543E-3</v>
      </c>
      <c r="D3107" s="1">
        <f t="shared" si="189"/>
        <v>0.42787105879126858</v>
      </c>
    </row>
    <row r="3108" spans="1:4" x14ac:dyDescent="0.25">
      <c r="A3108" s="2">
        <v>38499</v>
      </c>
      <c r="B3108" s="1">
        <v>92.005416999999994</v>
      </c>
      <c r="C3108" s="1">
        <f t="shared" si="188"/>
        <v>1.6660536178123733E-3</v>
      </c>
      <c r="D3108" s="1">
        <f t="shared" si="189"/>
        <v>0.10719575457462618</v>
      </c>
    </row>
    <row r="3109" spans="1:4" x14ac:dyDescent="0.25">
      <c r="A3109" s="2">
        <v>38503</v>
      </c>
      <c r="B3109" s="1">
        <v>91.416297999999998</v>
      </c>
      <c r="C3109" s="1">
        <f t="shared" si="188"/>
        <v>-6.4030903745591053E-3</v>
      </c>
      <c r="D3109" s="1">
        <f t="shared" si="189"/>
        <v>-0.59341597711293081</v>
      </c>
    </row>
    <row r="3110" spans="1:4" x14ac:dyDescent="0.25">
      <c r="A3110" s="2">
        <v>38504</v>
      </c>
      <c r="B3110" s="1">
        <v>92.196708999999998</v>
      </c>
      <c r="C3110" s="1">
        <f t="shared" si="188"/>
        <v>8.5368913101250381E-3</v>
      </c>
      <c r="D3110" s="1">
        <f t="shared" si="189"/>
        <v>0.70376330849437807</v>
      </c>
    </row>
    <row r="3111" spans="1:4" x14ac:dyDescent="0.25">
      <c r="A3111" s="2">
        <v>38505</v>
      </c>
      <c r="B3111" s="1">
        <v>92.395638000000005</v>
      </c>
      <c r="C3111" s="1">
        <f t="shared" si="188"/>
        <v>2.1576583606688913E-3</v>
      </c>
      <c r="D3111" s="1">
        <f t="shared" si="189"/>
        <v>0.14987984231976217</v>
      </c>
    </row>
    <row r="3112" spans="1:4" x14ac:dyDescent="0.25">
      <c r="A3112" s="2">
        <v>38506</v>
      </c>
      <c r="B3112" s="1">
        <v>91.928894</v>
      </c>
      <c r="C3112" s="1">
        <f t="shared" si="188"/>
        <v>-5.0515804653029784E-3</v>
      </c>
      <c r="D3112" s="1">
        <f t="shared" si="189"/>
        <v>-0.47606973830346028</v>
      </c>
    </row>
    <row r="3113" spans="1:4" x14ac:dyDescent="0.25">
      <c r="A3113" s="2">
        <v>38509</v>
      </c>
      <c r="B3113" s="1">
        <v>91.844748999999993</v>
      </c>
      <c r="C3113" s="1">
        <f t="shared" si="188"/>
        <v>-9.1532701350683688E-4</v>
      </c>
      <c r="D3113" s="1">
        <f t="shared" si="189"/>
        <v>-0.11693527542843973</v>
      </c>
    </row>
    <row r="3114" spans="1:4" x14ac:dyDescent="0.25">
      <c r="A3114" s="2">
        <v>38510</v>
      </c>
      <c r="B3114" s="1">
        <v>91.913612000000001</v>
      </c>
      <c r="C3114" s="1">
        <f t="shared" si="188"/>
        <v>7.497761249258512E-4</v>
      </c>
      <c r="D3114" s="1">
        <f t="shared" si="189"/>
        <v>2.7639018246155694E-2</v>
      </c>
    </row>
    <row r="3115" spans="1:4" x14ac:dyDescent="0.25">
      <c r="A3115" s="2">
        <v>38511</v>
      </c>
      <c r="B3115" s="1">
        <v>91.745277000000002</v>
      </c>
      <c r="C3115" s="1">
        <f t="shared" si="188"/>
        <v>-1.8314479905326647E-3</v>
      </c>
      <c r="D3115" s="1">
        <f t="shared" si="189"/>
        <v>-0.19647842210622346</v>
      </c>
    </row>
    <row r="3116" spans="1:4" x14ac:dyDescent="0.25">
      <c r="A3116" s="2">
        <v>38512</v>
      </c>
      <c r="B3116" s="1">
        <v>92.181388999999996</v>
      </c>
      <c r="C3116" s="1">
        <f t="shared" si="188"/>
        <v>4.7535090007956955E-3</v>
      </c>
      <c r="D3116" s="1">
        <f t="shared" si="189"/>
        <v>0.37526724572969844</v>
      </c>
    </row>
    <row r="3117" spans="1:4" x14ac:dyDescent="0.25">
      <c r="A3117" s="2">
        <v>38513</v>
      </c>
      <c r="B3117" s="1">
        <v>91.967170999999993</v>
      </c>
      <c r="C3117" s="1">
        <f t="shared" si="188"/>
        <v>-2.3238747248645001E-3</v>
      </c>
      <c r="D3117" s="1">
        <f t="shared" si="189"/>
        <v>-0.23923388010717583</v>
      </c>
    </row>
    <row r="3118" spans="1:4" x14ac:dyDescent="0.25">
      <c r="A3118" s="2">
        <v>38516</v>
      </c>
      <c r="B3118" s="1">
        <v>92.257912000000005</v>
      </c>
      <c r="C3118" s="1">
        <f t="shared" si="188"/>
        <v>3.1613563496479765E-3</v>
      </c>
      <c r="D3118" s="1">
        <f t="shared" si="189"/>
        <v>0.23702695319233541</v>
      </c>
    </row>
    <row r="3119" spans="1:4" x14ac:dyDescent="0.25">
      <c r="A3119" s="2">
        <v>38517</v>
      </c>
      <c r="B3119" s="1">
        <v>92.472153000000006</v>
      </c>
      <c r="C3119" s="1">
        <f t="shared" si="188"/>
        <v>2.322196496274501E-3</v>
      </c>
      <c r="D3119" s="1">
        <f t="shared" si="189"/>
        <v>0.16416603528202323</v>
      </c>
    </row>
    <row r="3120" spans="1:4" x14ac:dyDescent="0.25">
      <c r="A3120" s="2">
        <v>38518</v>
      </c>
      <c r="B3120" s="1">
        <v>92.648109000000005</v>
      </c>
      <c r="C3120" s="1">
        <f t="shared" si="188"/>
        <v>1.9027998623542303E-3</v>
      </c>
      <c r="D3120" s="1">
        <f t="shared" si="189"/>
        <v>0.12775149090995569</v>
      </c>
    </row>
    <row r="3121" spans="1:4" x14ac:dyDescent="0.25">
      <c r="A3121" s="2">
        <v>38519</v>
      </c>
      <c r="B3121" s="1">
        <v>92.885329999999996</v>
      </c>
      <c r="C3121" s="1">
        <f t="shared" si="188"/>
        <v>2.5604516115918892E-3</v>
      </c>
      <c r="D3121" s="1">
        <f t="shared" si="189"/>
        <v>0.18485278087532819</v>
      </c>
    </row>
    <row r="3122" spans="1:4" x14ac:dyDescent="0.25">
      <c r="A3122" s="2">
        <v>38520</v>
      </c>
      <c r="B3122" s="1">
        <v>93.229484999999997</v>
      </c>
      <c r="C3122" s="1">
        <f t="shared" si="188"/>
        <v>3.7051598998464092E-3</v>
      </c>
      <c r="D3122" s="1">
        <f t="shared" si="189"/>
        <v>0.2842432561065672</v>
      </c>
    </row>
    <row r="3123" spans="1:4" x14ac:dyDescent="0.25">
      <c r="A3123" s="2">
        <v>38523</v>
      </c>
      <c r="B3123" s="1">
        <v>93.260200999999995</v>
      </c>
      <c r="C3123" s="1">
        <f t="shared" si="188"/>
        <v>3.2946658452525176E-4</v>
      </c>
      <c r="D3123" s="1">
        <f t="shared" si="189"/>
        <v>-8.854790170605609E-3</v>
      </c>
    </row>
    <row r="3124" spans="1:4" x14ac:dyDescent="0.25">
      <c r="A3124" s="2">
        <v>38524</v>
      </c>
      <c r="B3124" s="1">
        <v>93.313964999999996</v>
      </c>
      <c r="C3124" s="1">
        <f t="shared" si="188"/>
        <v>5.7649457564434197E-4</v>
      </c>
      <c r="D3124" s="1">
        <f t="shared" si="189"/>
        <v>1.2593669392994231E-2</v>
      </c>
    </row>
    <row r="3125" spans="1:4" x14ac:dyDescent="0.25">
      <c r="A3125" s="2">
        <v>38525</v>
      </c>
      <c r="B3125" s="1">
        <v>93.390799999999999</v>
      </c>
      <c r="C3125" s="1">
        <f t="shared" si="188"/>
        <v>8.2340301368613643E-4</v>
      </c>
      <c r="D3125" s="1">
        <f t="shared" si="189"/>
        <v>3.4031748637617001E-2</v>
      </c>
    </row>
    <row r="3126" spans="1:4" x14ac:dyDescent="0.25">
      <c r="A3126" s="2">
        <v>38526</v>
      </c>
      <c r="B3126" s="1">
        <v>92.077133000000003</v>
      </c>
      <c r="C3126" s="1">
        <f t="shared" si="188"/>
        <v>-1.4066342723266052E-2</v>
      </c>
      <c r="D3126" s="1">
        <f t="shared" si="189"/>
        <v>-1.2587857491063543</v>
      </c>
    </row>
    <row r="3127" spans="1:4" x14ac:dyDescent="0.25">
      <c r="A3127" s="2">
        <v>38527</v>
      </c>
      <c r="B3127" s="1">
        <v>91.401131000000007</v>
      </c>
      <c r="C3127" s="1">
        <f t="shared" si="188"/>
        <v>-7.3416925351052886E-3</v>
      </c>
      <c r="D3127" s="1">
        <f t="shared" si="189"/>
        <v>-0.67491107568690978</v>
      </c>
    </row>
    <row r="3128" spans="1:4" x14ac:dyDescent="0.25">
      <c r="A3128" s="2">
        <v>38530</v>
      </c>
      <c r="B3128" s="1">
        <v>91.531723</v>
      </c>
      <c r="C3128" s="1">
        <f t="shared" si="188"/>
        <v>1.4287788189403579E-3</v>
      </c>
      <c r="D3128" s="1">
        <f t="shared" si="189"/>
        <v>8.6594125965606505E-2</v>
      </c>
    </row>
    <row r="3129" spans="1:4" x14ac:dyDescent="0.25">
      <c r="A3129" s="2">
        <v>38531</v>
      </c>
      <c r="B3129" s="1">
        <v>92.299919000000003</v>
      </c>
      <c r="C3129" s="1">
        <f t="shared" si="188"/>
        <v>8.3926749636298575E-3</v>
      </c>
      <c r="D3129" s="1">
        <f t="shared" si="189"/>
        <v>0.69124157578627876</v>
      </c>
    </row>
    <row r="3130" spans="1:4" x14ac:dyDescent="0.25">
      <c r="A3130" s="2">
        <v>38532</v>
      </c>
      <c r="B3130" s="1">
        <v>92.054100000000005</v>
      </c>
      <c r="C3130" s="1">
        <f t="shared" si="188"/>
        <v>-2.6632634423005E-3</v>
      </c>
      <c r="D3130" s="1">
        <f t="shared" si="189"/>
        <v>-0.26870165478846175</v>
      </c>
    </row>
    <row r="3131" spans="1:4" x14ac:dyDescent="0.25">
      <c r="A3131" s="2">
        <v>38533</v>
      </c>
      <c r="B3131" s="1">
        <v>91.554771000000002</v>
      </c>
      <c r="C3131" s="1">
        <f t="shared" si="188"/>
        <v>-5.4242994065446621E-3</v>
      </c>
      <c r="D3131" s="1">
        <f t="shared" si="189"/>
        <v>-0.50843144396926088</v>
      </c>
    </row>
    <row r="3132" spans="1:4" x14ac:dyDescent="0.25">
      <c r="A3132" s="2">
        <v>38534</v>
      </c>
      <c r="B3132" s="1">
        <v>91.823646999999994</v>
      </c>
      <c r="C3132" s="1">
        <f t="shared" si="188"/>
        <v>2.9367775929447924E-3</v>
      </c>
      <c r="D3132" s="1">
        <f t="shared" si="189"/>
        <v>0.21752767151105584</v>
      </c>
    </row>
    <row r="3133" spans="1:4" x14ac:dyDescent="0.25">
      <c r="A3133" s="2">
        <v>38538</v>
      </c>
      <c r="B3133" s="1">
        <v>92.561104</v>
      </c>
      <c r="C3133" s="1">
        <f t="shared" si="188"/>
        <v>8.0312318677563128E-3</v>
      </c>
      <c r="D3133" s="1">
        <f t="shared" si="189"/>
        <v>0.65985890699936911</v>
      </c>
    </row>
    <row r="3134" spans="1:4" x14ac:dyDescent="0.25">
      <c r="A3134" s="2">
        <v>38539</v>
      </c>
      <c r="B3134" s="1">
        <v>91.785263</v>
      </c>
      <c r="C3134" s="1">
        <f t="shared" si="188"/>
        <v>-8.3819333010548332E-3</v>
      </c>
      <c r="D3134" s="1">
        <f t="shared" si="189"/>
        <v>-0.76523105077880427</v>
      </c>
    </row>
    <row r="3135" spans="1:4" x14ac:dyDescent="0.25">
      <c r="A3135" s="2">
        <v>38540</v>
      </c>
      <c r="B3135" s="1">
        <v>92.146300999999994</v>
      </c>
      <c r="C3135" s="1">
        <f t="shared" si="188"/>
        <v>3.9335072777423267E-3</v>
      </c>
      <c r="D3135" s="1">
        <f t="shared" si="189"/>
        <v>0.30406975220147126</v>
      </c>
    </row>
    <row r="3136" spans="1:4" x14ac:dyDescent="0.25">
      <c r="A3136" s="2">
        <v>38541</v>
      </c>
      <c r="B3136" s="1">
        <v>93.198738000000006</v>
      </c>
      <c r="C3136" s="1">
        <f t="shared" si="188"/>
        <v>1.142137002330687E-2</v>
      </c>
      <c r="D3136" s="1">
        <f t="shared" si="189"/>
        <v>0.95421114139570762</v>
      </c>
    </row>
    <row r="3137" spans="1:4" x14ac:dyDescent="0.25">
      <c r="A3137" s="2">
        <v>38544</v>
      </c>
      <c r="B3137" s="1">
        <v>93.675033999999997</v>
      </c>
      <c r="C3137" s="1">
        <f t="shared" si="188"/>
        <v>5.1105413036815015E-3</v>
      </c>
      <c r="D3137" s="1">
        <f t="shared" si="189"/>
        <v>0.40626694287597603</v>
      </c>
    </row>
    <row r="3138" spans="1:4" x14ac:dyDescent="0.25">
      <c r="A3138" s="2">
        <v>38545</v>
      </c>
      <c r="B3138" s="1">
        <v>93.920845</v>
      </c>
      <c r="C3138" s="1">
        <f t="shared" si="188"/>
        <v>2.6240823141841971E-3</v>
      </c>
      <c r="D3138" s="1">
        <f t="shared" si="189"/>
        <v>0.19037758211494404</v>
      </c>
    </row>
    <row r="3139" spans="1:4" x14ac:dyDescent="0.25">
      <c r="A3139" s="2">
        <v>38546</v>
      </c>
      <c r="B3139" s="1">
        <v>94.051452999999995</v>
      </c>
      <c r="C3139" s="1">
        <f t="shared" si="188"/>
        <v>1.3906178122651599E-3</v>
      </c>
      <c r="D3139" s="1">
        <f t="shared" si="189"/>
        <v>8.3280757286732149E-2</v>
      </c>
    </row>
    <row r="3140" spans="1:4" x14ac:dyDescent="0.25">
      <c r="A3140" s="2">
        <v>38547</v>
      </c>
      <c r="B3140" s="1">
        <v>94.420158000000001</v>
      </c>
      <c r="C3140" s="1">
        <f t="shared" ref="C3140:C3203" si="190">(B3140-B3139)/B3139</f>
        <v>3.920247781817955E-3</v>
      </c>
      <c r="D3140" s="1">
        <f t="shared" ref="D3140:D3203" si="191">(C3140-$L$3)/$L$4</f>
        <v>0.30291848282151462</v>
      </c>
    </row>
    <row r="3141" spans="1:4" x14ac:dyDescent="0.25">
      <c r="A3141" s="2">
        <v>38548</v>
      </c>
      <c r="B3141" s="1">
        <v>94.366401999999994</v>
      </c>
      <c r="C3141" s="1">
        <f t="shared" si="190"/>
        <v>-5.6932757939260194E-4</v>
      </c>
      <c r="D3141" s="1">
        <f t="shared" si="191"/>
        <v>-8.689351846799101E-2</v>
      </c>
    </row>
    <row r="3142" spans="1:4" x14ac:dyDescent="0.25">
      <c r="A3142" s="2">
        <v>38551</v>
      </c>
      <c r="B3142" s="1">
        <v>93.989990000000006</v>
      </c>
      <c r="C3142" s="1">
        <f t="shared" si="190"/>
        <v>-3.9888349245315912E-3</v>
      </c>
      <c r="D3142" s="1">
        <f t="shared" si="191"/>
        <v>-0.38379576297633944</v>
      </c>
    </row>
    <row r="3143" spans="1:4" x14ac:dyDescent="0.25">
      <c r="A3143" s="2">
        <v>38552</v>
      </c>
      <c r="B3143" s="1">
        <v>94.504669000000007</v>
      </c>
      <c r="C3143" s="1">
        <f t="shared" si="190"/>
        <v>5.4758916348432527E-3</v>
      </c>
      <c r="D3143" s="1">
        <f t="shared" si="191"/>
        <v>0.43798886138800758</v>
      </c>
    </row>
    <row r="3144" spans="1:4" x14ac:dyDescent="0.25">
      <c r="A3144" s="2">
        <v>38553</v>
      </c>
      <c r="B3144" s="1">
        <v>94.827347000000003</v>
      </c>
      <c r="C3144" s="1">
        <f t="shared" si="190"/>
        <v>3.4144133132723445E-3</v>
      </c>
      <c r="D3144" s="1">
        <f t="shared" si="191"/>
        <v>0.25899888449856528</v>
      </c>
    </row>
    <row r="3145" spans="1:4" x14ac:dyDescent="0.25">
      <c r="A3145" s="2">
        <v>38554</v>
      </c>
      <c r="B3145" s="1">
        <v>94.274215999999996</v>
      </c>
      <c r="C3145" s="1">
        <f t="shared" si="190"/>
        <v>-5.8330325322715985E-3</v>
      </c>
      <c r="D3145" s="1">
        <f t="shared" si="191"/>
        <v>-0.54392011826784104</v>
      </c>
    </row>
    <row r="3146" spans="1:4" x14ac:dyDescent="0.25">
      <c r="A3146" s="2">
        <v>38555</v>
      </c>
      <c r="B3146" s="1">
        <v>94.904151999999996</v>
      </c>
      <c r="C3146" s="1">
        <f t="shared" si="190"/>
        <v>6.681954268386605E-3</v>
      </c>
      <c r="D3146" s="1">
        <f t="shared" si="191"/>
        <v>0.54270649079322131</v>
      </c>
    </row>
    <row r="3147" spans="1:4" x14ac:dyDescent="0.25">
      <c r="A3147" s="2">
        <v>38558</v>
      </c>
      <c r="B3147" s="1">
        <v>94.635283999999999</v>
      </c>
      <c r="C3147" s="1">
        <f t="shared" si="190"/>
        <v>-2.8330478101737601E-3</v>
      </c>
      <c r="D3147" s="1">
        <f t="shared" si="191"/>
        <v>-0.28344335726664527</v>
      </c>
    </row>
    <row r="3148" spans="1:4" x14ac:dyDescent="0.25">
      <c r="A3148" s="2">
        <v>38559</v>
      </c>
      <c r="B3148" s="1">
        <v>94.750534000000002</v>
      </c>
      <c r="C3148" s="1">
        <f t="shared" si="190"/>
        <v>1.217833297779327E-3</v>
      </c>
      <c r="D3148" s="1">
        <f t="shared" si="191"/>
        <v>6.8278563991240368E-2</v>
      </c>
    </row>
    <row r="3149" spans="1:4" x14ac:dyDescent="0.25">
      <c r="A3149" s="2">
        <v>38560</v>
      </c>
      <c r="B3149" s="1">
        <v>95.096176</v>
      </c>
      <c r="C3149" s="1">
        <f t="shared" si="190"/>
        <v>3.6479161162299941E-3</v>
      </c>
      <c r="D3149" s="1">
        <f t="shared" si="191"/>
        <v>0.27927300568028157</v>
      </c>
    </row>
    <row r="3150" spans="1:4" x14ac:dyDescent="0.25">
      <c r="A3150" s="2">
        <v>38561</v>
      </c>
      <c r="B3150" s="1">
        <v>95.695403999999996</v>
      </c>
      <c r="C3150" s="1">
        <f t="shared" si="190"/>
        <v>6.3012838707625484E-3</v>
      </c>
      <c r="D3150" s="1">
        <f t="shared" si="191"/>
        <v>0.50965439174359228</v>
      </c>
    </row>
    <row r="3151" spans="1:4" x14ac:dyDescent="0.25">
      <c r="A3151" s="2">
        <v>38562</v>
      </c>
      <c r="B3151" s="1">
        <v>95.057784999999996</v>
      </c>
      <c r="C3151" s="1">
        <f t="shared" si="190"/>
        <v>-6.663005466803827E-3</v>
      </c>
      <c r="D3151" s="1">
        <f t="shared" si="191"/>
        <v>-0.61598337249482771</v>
      </c>
    </row>
    <row r="3152" spans="1:4" x14ac:dyDescent="0.25">
      <c r="A3152" s="2">
        <v>38565</v>
      </c>
      <c r="B3152" s="1">
        <v>94.988663000000003</v>
      </c>
      <c r="C3152" s="1">
        <f t="shared" si="190"/>
        <v>-7.271576967630061E-4</v>
      </c>
      <c r="D3152" s="1">
        <f t="shared" si="191"/>
        <v>-0.10059728084326509</v>
      </c>
    </row>
    <row r="3153" spans="1:4" x14ac:dyDescent="0.25">
      <c r="A3153" s="2">
        <v>38566</v>
      </c>
      <c r="B3153" s="1">
        <v>95.557152000000002</v>
      </c>
      <c r="C3153" s="1">
        <f t="shared" si="190"/>
        <v>5.9848089450422054E-3</v>
      </c>
      <c r="D3153" s="1">
        <f t="shared" si="191"/>
        <v>0.48217613061028758</v>
      </c>
    </row>
    <row r="3154" spans="1:4" x14ac:dyDescent="0.25">
      <c r="A3154" s="2">
        <v>38567</v>
      </c>
      <c r="B3154" s="1">
        <v>95.810654</v>
      </c>
      <c r="C3154" s="1">
        <f t="shared" si="190"/>
        <v>2.6528835853123528E-3</v>
      </c>
      <c r="D3154" s="1">
        <f t="shared" si="191"/>
        <v>0.1928782821221538</v>
      </c>
    </row>
    <row r="3155" spans="1:4" x14ac:dyDescent="0.25">
      <c r="A3155" s="2">
        <v>38568</v>
      </c>
      <c r="B3155" s="1">
        <v>95.042427000000004</v>
      </c>
      <c r="C3155" s="1">
        <f t="shared" si="190"/>
        <v>-8.0181792726307446E-3</v>
      </c>
      <c r="D3155" s="1">
        <f t="shared" si="191"/>
        <v>-0.73364773289484286</v>
      </c>
    </row>
    <row r="3156" spans="1:4" x14ac:dyDescent="0.25">
      <c r="A3156" s="2">
        <v>38569</v>
      </c>
      <c r="B3156" s="1">
        <v>94.397148000000001</v>
      </c>
      <c r="C3156" s="1">
        <f t="shared" si="190"/>
        <v>-6.7893783899268707E-3</v>
      </c>
      <c r="D3156" s="1">
        <f t="shared" si="191"/>
        <v>-0.62695583160466117</v>
      </c>
    </row>
    <row r="3157" spans="1:4" x14ac:dyDescent="0.25">
      <c r="A3157" s="2">
        <v>38572</v>
      </c>
      <c r="B3157" s="1">
        <v>94.220436000000007</v>
      </c>
      <c r="C3157" s="1">
        <f t="shared" si="190"/>
        <v>-1.8720057093249774E-3</v>
      </c>
      <c r="D3157" s="1">
        <f t="shared" si="191"/>
        <v>-0.1999998877812991</v>
      </c>
    </row>
    <row r="3158" spans="1:4" x14ac:dyDescent="0.25">
      <c r="A3158" s="2">
        <v>38573</v>
      </c>
      <c r="B3158" s="1">
        <v>94.788917999999995</v>
      </c>
      <c r="C3158" s="1">
        <f t="shared" si="190"/>
        <v>6.0335318337944093E-3</v>
      </c>
      <c r="D3158" s="1">
        <f t="shared" si="191"/>
        <v>0.48640654557050805</v>
      </c>
    </row>
    <row r="3159" spans="1:4" x14ac:dyDescent="0.25">
      <c r="A3159" s="2">
        <v>38574</v>
      </c>
      <c r="B3159" s="1">
        <v>94.742835999999997</v>
      </c>
      <c r="C3159" s="1">
        <f t="shared" si="190"/>
        <v>-4.8615387718634371E-4</v>
      </c>
      <c r="D3159" s="1">
        <f t="shared" si="191"/>
        <v>-7.9671876173754805E-2</v>
      </c>
    </row>
    <row r="3160" spans="1:4" x14ac:dyDescent="0.25">
      <c r="A3160" s="2">
        <v>38575</v>
      </c>
      <c r="B3160" s="1">
        <v>95.119231999999997</v>
      </c>
      <c r="C3160" s="1">
        <f t="shared" si="190"/>
        <v>3.9728175331378065E-3</v>
      </c>
      <c r="D3160" s="1">
        <f t="shared" si="191"/>
        <v>0.30748290558326052</v>
      </c>
    </row>
    <row r="3161" spans="1:4" x14ac:dyDescent="0.25">
      <c r="A3161" s="2">
        <v>38576</v>
      </c>
      <c r="B3161" s="1">
        <v>94.535408000000004</v>
      </c>
      <c r="C3161" s="1">
        <f t="shared" si="190"/>
        <v>-6.1378123826734939E-3</v>
      </c>
      <c r="D3161" s="1">
        <f t="shared" si="191"/>
        <v>-0.57038294245035892</v>
      </c>
    </row>
    <row r="3162" spans="1:4" x14ac:dyDescent="0.25">
      <c r="A3162" s="2">
        <v>38579</v>
      </c>
      <c r="B3162" s="1">
        <v>95.119231999999997</v>
      </c>
      <c r="C3162" s="1">
        <f t="shared" si="190"/>
        <v>6.1757177797338407E-3</v>
      </c>
      <c r="D3162" s="1">
        <f t="shared" si="191"/>
        <v>0.49875198666071985</v>
      </c>
    </row>
    <row r="3163" spans="1:4" x14ac:dyDescent="0.25">
      <c r="A3163" s="2">
        <v>38580</v>
      </c>
      <c r="B3163" s="1">
        <v>93.882453999999996</v>
      </c>
      <c r="C3163" s="1">
        <f t="shared" si="190"/>
        <v>-1.3002396823388997E-2</v>
      </c>
      <c r="D3163" s="1">
        <f t="shared" si="191"/>
        <v>-1.166407551364506</v>
      </c>
    </row>
    <row r="3164" spans="1:4" x14ac:dyDescent="0.25">
      <c r="A3164" s="2">
        <v>38581</v>
      </c>
      <c r="B3164" s="1">
        <v>93.874763000000002</v>
      </c>
      <c r="C3164" s="1">
        <f t="shared" si="190"/>
        <v>-8.1921591014164587E-5</v>
      </c>
      <c r="D3164" s="1">
        <f t="shared" si="191"/>
        <v>-4.4573991901661579E-2</v>
      </c>
    </row>
    <row r="3165" spans="1:4" x14ac:dyDescent="0.25">
      <c r="A3165" s="2">
        <v>38582</v>
      </c>
      <c r="B3165" s="1">
        <v>93.867087999999995</v>
      </c>
      <c r="C3165" s="1">
        <f t="shared" si="190"/>
        <v>-8.1757862866786604E-5</v>
      </c>
      <c r="D3165" s="1">
        <f t="shared" si="191"/>
        <v>-4.4559776036760791E-2</v>
      </c>
    </row>
    <row r="3166" spans="1:4" x14ac:dyDescent="0.25">
      <c r="A3166" s="2">
        <v>38583</v>
      </c>
      <c r="B3166" s="1">
        <v>94.082153000000005</v>
      </c>
      <c r="C3166" s="1">
        <f t="shared" si="190"/>
        <v>2.2911651419292973E-3</v>
      </c>
      <c r="D3166" s="1">
        <f t="shared" si="191"/>
        <v>0.16147170600435051</v>
      </c>
    </row>
    <row r="3167" spans="1:4" x14ac:dyDescent="0.25">
      <c r="A3167" s="2">
        <v>38586</v>
      </c>
      <c r="B3167" s="1">
        <v>94.082153000000005</v>
      </c>
      <c r="C3167" s="1">
        <f t="shared" si="190"/>
        <v>0</v>
      </c>
      <c r="D3167" s="1">
        <f t="shared" si="191"/>
        <v>-3.7461065450318687E-2</v>
      </c>
    </row>
    <row r="3168" spans="1:4" x14ac:dyDescent="0.25">
      <c r="A3168" s="2">
        <v>38587</v>
      </c>
      <c r="B3168" s="1">
        <v>93.905501999999998</v>
      </c>
      <c r="C3168" s="1">
        <f t="shared" si="190"/>
        <v>-1.8776249731445535E-3</v>
      </c>
      <c r="D3168" s="1">
        <f t="shared" si="191"/>
        <v>-0.20048778614563173</v>
      </c>
    </row>
    <row r="3169" spans="1:4" x14ac:dyDescent="0.25">
      <c r="A3169" s="2">
        <v>38588</v>
      </c>
      <c r="B3169" s="1">
        <v>93.068115000000006</v>
      </c>
      <c r="C3169" s="1">
        <f t="shared" si="190"/>
        <v>-8.917336920258331E-3</v>
      </c>
      <c r="D3169" s="1">
        <f t="shared" si="191"/>
        <v>-0.8117180210394136</v>
      </c>
    </row>
    <row r="3170" spans="1:4" x14ac:dyDescent="0.25">
      <c r="A3170" s="2">
        <v>38589</v>
      </c>
      <c r="B3170" s="1">
        <v>93.406150999999994</v>
      </c>
      <c r="C3170" s="1">
        <f t="shared" si="190"/>
        <v>3.6321354526197098E-3</v>
      </c>
      <c r="D3170" s="1">
        <f t="shared" si="191"/>
        <v>0.27790283332127641</v>
      </c>
    </row>
    <row r="3171" spans="1:4" x14ac:dyDescent="0.25">
      <c r="A3171" s="2">
        <v>38590</v>
      </c>
      <c r="B3171" s="1">
        <v>92.768546999999998</v>
      </c>
      <c r="C3171" s="1">
        <f t="shared" si="190"/>
        <v>-6.82614574280013E-3</v>
      </c>
      <c r="D3171" s="1">
        <f t="shared" si="191"/>
        <v>-0.63014819485787055</v>
      </c>
    </row>
    <row r="3172" spans="1:4" x14ac:dyDescent="0.25">
      <c r="A3172" s="2">
        <v>38593</v>
      </c>
      <c r="B3172" s="1">
        <v>93.482963999999996</v>
      </c>
      <c r="C3172" s="1">
        <f t="shared" si="190"/>
        <v>7.7010691996717102E-3</v>
      </c>
      <c r="D3172" s="1">
        <f t="shared" si="191"/>
        <v>0.63119219354822464</v>
      </c>
    </row>
    <row r="3173" spans="1:4" x14ac:dyDescent="0.25">
      <c r="A3173" s="2">
        <v>38594</v>
      </c>
      <c r="B3173" s="1">
        <v>92.991325000000003</v>
      </c>
      <c r="C3173" s="1">
        <f t="shared" si="190"/>
        <v>-5.2591293532369401E-3</v>
      </c>
      <c r="D3173" s="1">
        <f t="shared" si="191"/>
        <v>-0.49409038410216088</v>
      </c>
    </row>
    <row r="3174" spans="1:4" x14ac:dyDescent="0.25">
      <c r="A3174" s="2">
        <v>38595</v>
      </c>
      <c r="B3174" s="1">
        <v>94.166656000000003</v>
      </c>
      <c r="C3174" s="1">
        <f t="shared" si="190"/>
        <v>1.2639146716104969E-2</v>
      </c>
      <c r="D3174" s="1">
        <f t="shared" si="191"/>
        <v>1.0599458560515151</v>
      </c>
    </row>
    <row r="3175" spans="1:4" x14ac:dyDescent="0.25">
      <c r="A3175" s="2">
        <v>38596</v>
      </c>
      <c r="B3175" s="1">
        <v>94.097556999999995</v>
      </c>
      <c r="C3175" s="1">
        <f t="shared" si="190"/>
        <v>-7.3379477338569247E-4</v>
      </c>
      <c r="D3175" s="1">
        <f t="shared" si="191"/>
        <v>-0.10117355185173382</v>
      </c>
    </row>
    <row r="3176" spans="1:4" x14ac:dyDescent="0.25">
      <c r="A3176" s="2">
        <v>38597</v>
      </c>
      <c r="B3176" s="1">
        <v>93.928550999999999</v>
      </c>
      <c r="C3176" s="1">
        <f t="shared" si="190"/>
        <v>-1.796072133944944E-3</v>
      </c>
      <c r="D3176" s="1">
        <f t="shared" si="191"/>
        <v>-0.19340687695009723</v>
      </c>
    </row>
    <row r="3177" spans="1:4" x14ac:dyDescent="0.25">
      <c r="A3177" s="2">
        <v>38601</v>
      </c>
      <c r="B3177" s="1">
        <v>95.027061000000003</v>
      </c>
      <c r="C3177" s="1">
        <f t="shared" si="190"/>
        <v>1.169516604168635E-2</v>
      </c>
      <c r="D3177" s="1">
        <f t="shared" si="191"/>
        <v>0.97798376247513763</v>
      </c>
    </row>
    <row r="3178" spans="1:4" x14ac:dyDescent="0.25">
      <c r="A3178" s="2">
        <v>38602</v>
      </c>
      <c r="B3178" s="1">
        <v>95.188370000000006</v>
      </c>
      <c r="C3178" s="1">
        <f t="shared" si="190"/>
        <v>1.6975059346516336E-3</v>
      </c>
      <c r="D3178" s="1">
        <f t="shared" si="191"/>
        <v>0.10992663435408885</v>
      </c>
    </row>
    <row r="3179" spans="1:4" x14ac:dyDescent="0.25">
      <c r="A3179" s="2">
        <v>38603</v>
      </c>
      <c r="B3179" s="1">
        <v>94.873428000000004</v>
      </c>
      <c r="C3179" s="1">
        <f t="shared" si="190"/>
        <v>-3.3086184793373608E-3</v>
      </c>
      <c r="D3179" s="1">
        <f t="shared" si="191"/>
        <v>-0.32473527006154851</v>
      </c>
    </row>
    <row r="3180" spans="1:4" x14ac:dyDescent="0.25">
      <c r="A3180" s="2">
        <v>38604</v>
      </c>
      <c r="B3180" s="1">
        <v>95.718459999999993</v>
      </c>
      <c r="C3180" s="1">
        <f t="shared" si="190"/>
        <v>8.9069407294947653E-3</v>
      </c>
      <c r="D3180" s="1">
        <f t="shared" si="191"/>
        <v>0.73589323017624464</v>
      </c>
    </row>
    <row r="3181" spans="1:4" x14ac:dyDescent="0.25">
      <c r="A3181" s="2">
        <v>38607</v>
      </c>
      <c r="B3181" s="1">
        <v>95.526381999999998</v>
      </c>
      <c r="C3181" s="1">
        <f t="shared" si="190"/>
        <v>-2.0066975586526892E-3</v>
      </c>
      <c r="D3181" s="1">
        <f t="shared" si="191"/>
        <v>-0.21169464622047204</v>
      </c>
    </row>
    <row r="3182" spans="1:4" x14ac:dyDescent="0.25">
      <c r="A3182" s="2">
        <v>38608</v>
      </c>
      <c r="B3182" s="1">
        <v>94.99633</v>
      </c>
      <c r="C3182" s="1">
        <f t="shared" si="190"/>
        <v>-5.5487498730978609E-3</v>
      </c>
      <c r="D3182" s="1">
        <f t="shared" si="191"/>
        <v>-0.51923698380887595</v>
      </c>
    </row>
    <row r="3183" spans="1:4" x14ac:dyDescent="0.25">
      <c r="A3183" s="2">
        <v>38609</v>
      </c>
      <c r="B3183" s="1">
        <v>94.650627</v>
      </c>
      <c r="C3183" s="1">
        <f t="shared" si="190"/>
        <v>-3.6391195323019353E-3</v>
      </c>
      <c r="D3183" s="1">
        <f t="shared" si="191"/>
        <v>-0.3534313641281534</v>
      </c>
    </row>
    <row r="3184" spans="1:4" x14ac:dyDescent="0.25">
      <c r="A3184" s="2">
        <v>38610</v>
      </c>
      <c r="B3184" s="1">
        <v>94.604552999999996</v>
      </c>
      <c r="C3184" s="1">
        <f t="shared" si="190"/>
        <v>-4.8677965968470965E-4</v>
      </c>
      <c r="D3184" s="1">
        <f t="shared" si="191"/>
        <v>-7.9726210383214244E-2</v>
      </c>
    </row>
    <row r="3185" spans="1:4" x14ac:dyDescent="0.25">
      <c r="A3185" s="2">
        <v>38611</v>
      </c>
      <c r="B3185" s="1">
        <v>95.277298000000002</v>
      </c>
      <c r="C3185" s="1">
        <f t="shared" si="190"/>
        <v>7.1111270934286451E-3</v>
      </c>
      <c r="D3185" s="1">
        <f t="shared" si="191"/>
        <v>0.5799698630208342</v>
      </c>
    </row>
    <row r="3186" spans="1:4" x14ac:dyDescent="0.25">
      <c r="A3186" s="2">
        <v>38614</v>
      </c>
      <c r="B3186" s="1">
        <v>94.960982999999999</v>
      </c>
      <c r="C3186" s="1">
        <f t="shared" si="190"/>
        <v>-3.3199409160407025E-3</v>
      </c>
      <c r="D3186" s="1">
        <f t="shared" si="191"/>
        <v>-0.32571835228106899</v>
      </c>
    </row>
    <row r="3187" spans="1:4" x14ac:dyDescent="0.25">
      <c r="A3187" s="2">
        <v>38615</v>
      </c>
      <c r="B3187" s="1">
        <v>94.158637999999996</v>
      </c>
      <c r="C3187" s="1">
        <f t="shared" si="190"/>
        <v>-8.4492069758797944E-3</v>
      </c>
      <c r="D3187" s="1">
        <f t="shared" si="191"/>
        <v>-0.77107215683177099</v>
      </c>
    </row>
    <row r="3188" spans="1:4" x14ac:dyDescent="0.25">
      <c r="A3188" s="2">
        <v>38616</v>
      </c>
      <c r="B3188" s="1">
        <v>93.279144000000002</v>
      </c>
      <c r="C3188" s="1">
        <f t="shared" si="190"/>
        <v>-9.3405556694649092E-3</v>
      </c>
      <c r="D3188" s="1">
        <f t="shared" si="191"/>
        <v>-0.84846442450483495</v>
      </c>
    </row>
    <row r="3189" spans="1:4" x14ac:dyDescent="0.25">
      <c r="A3189" s="2">
        <v>38617</v>
      </c>
      <c r="B3189" s="1">
        <v>93.610870000000006</v>
      </c>
      <c r="C3189" s="1">
        <f t="shared" si="190"/>
        <v>3.5562719143306383E-3</v>
      </c>
      <c r="D3189" s="1">
        <f t="shared" si="191"/>
        <v>0.27131590353257762</v>
      </c>
    </row>
    <row r="3190" spans="1:4" x14ac:dyDescent="0.25">
      <c r="A3190" s="2">
        <v>38618</v>
      </c>
      <c r="B3190" s="1">
        <v>93.688034000000002</v>
      </c>
      <c r="C3190" s="1">
        <f t="shared" si="190"/>
        <v>8.2430598070497828E-4</v>
      </c>
      <c r="D3190" s="1">
        <f t="shared" si="191"/>
        <v>3.4110149678337753E-2</v>
      </c>
    </row>
    <row r="3191" spans="1:4" x14ac:dyDescent="0.25">
      <c r="A3191" s="2">
        <v>38621</v>
      </c>
      <c r="B3191" s="1">
        <v>93.796036000000001</v>
      </c>
      <c r="C3191" s="1">
        <f t="shared" si="190"/>
        <v>1.1527832892725559E-3</v>
      </c>
      <c r="D3191" s="1">
        <f t="shared" si="191"/>
        <v>6.2630530054889083E-2</v>
      </c>
    </row>
    <row r="3192" spans="1:4" x14ac:dyDescent="0.25">
      <c r="A3192" s="2">
        <v>38622</v>
      </c>
      <c r="B3192" s="1">
        <v>93.772910999999993</v>
      </c>
      <c r="C3192" s="1">
        <f t="shared" si="190"/>
        <v>-2.4654560028536165E-4</v>
      </c>
      <c r="D3192" s="1">
        <f t="shared" si="191"/>
        <v>-5.8867640933316139E-2</v>
      </c>
    </row>
    <row r="3193" spans="1:4" x14ac:dyDescent="0.25">
      <c r="A3193" s="2">
        <v>38623</v>
      </c>
      <c r="B3193" s="1">
        <v>93.865455999999995</v>
      </c>
      <c r="C3193" s="1">
        <f t="shared" si="190"/>
        <v>9.8690548275718161E-4</v>
      </c>
      <c r="D3193" s="1">
        <f t="shared" si="191"/>
        <v>4.8228018787133814E-2</v>
      </c>
    </row>
    <row r="3194" spans="1:4" x14ac:dyDescent="0.25">
      <c r="A3194" s="2">
        <v>38624</v>
      </c>
      <c r="B3194" s="1">
        <v>94.629256999999996</v>
      </c>
      <c r="C3194" s="1">
        <f t="shared" si="190"/>
        <v>8.1371894682959918E-3</v>
      </c>
      <c r="D3194" s="1">
        <f t="shared" si="191"/>
        <v>0.66905878471499103</v>
      </c>
    </row>
    <row r="3195" spans="1:4" x14ac:dyDescent="0.25">
      <c r="A3195" s="2">
        <v>38625</v>
      </c>
      <c r="B3195" s="1">
        <v>94.922379000000006</v>
      </c>
      <c r="C3195" s="1">
        <f t="shared" si="190"/>
        <v>3.0975832347495975E-3</v>
      </c>
      <c r="D3195" s="1">
        <f t="shared" si="191"/>
        <v>0.23148978685767796</v>
      </c>
    </row>
    <row r="3196" spans="1:4" x14ac:dyDescent="0.25">
      <c r="A3196" s="2">
        <v>38628</v>
      </c>
      <c r="B3196" s="1">
        <v>94.582961999999995</v>
      </c>
      <c r="C3196" s="1">
        <f t="shared" si="190"/>
        <v>-3.5757321252979932E-3</v>
      </c>
      <c r="D3196" s="1">
        <f t="shared" si="191"/>
        <v>-0.34792768727839074</v>
      </c>
    </row>
    <row r="3197" spans="1:4" x14ac:dyDescent="0.25">
      <c r="A3197" s="2">
        <v>38629</v>
      </c>
      <c r="B3197" s="1">
        <v>93.518326000000002</v>
      </c>
      <c r="C3197" s="1">
        <f t="shared" si="190"/>
        <v>-1.1256107627502648E-2</v>
      </c>
      <c r="D3197" s="1">
        <f t="shared" si="191"/>
        <v>-1.01478419469695</v>
      </c>
    </row>
    <row r="3198" spans="1:4" x14ac:dyDescent="0.25">
      <c r="A3198" s="2">
        <v>38630</v>
      </c>
      <c r="B3198" s="1">
        <v>92.291663999999997</v>
      </c>
      <c r="C3198" s="1">
        <f t="shared" si="190"/>
        <v>-1.3116808784622647E-2</v>
      </c>
      <c r="D3198" s="1">
        <f t="shared" si="191"/>
        <v>-1.1763414876483866</v>
      </c>
    </row>
    <row r="3199" spans="1:4" x14ac:dyDescent="0.25">
      <c r="A3199" s="2">
        <v>38631</v>
      </c>
      <c r="B3199" s="1">
        <v>91.959907999999999</v>
      </c>
      <c r="C3199" s="1">
        <f t="shared" si="190"/>
        <v>-3.5946475079265947E-3</v>
      </c>
      <c r="D3199" s="1">
        <f t="shared" si="191"/>
        <v>-0.3495700348423314</v>
      </c>
    </row>
    <row r="3200" spans="1:4" x14ac:dyDescent="0.25">
      <c r="A3200" s="2">
        <v>38632</v>
      </c>
      <c r="B3200" s="1">
        <v>92.276206999999999</v>
      </c>
      <c r="C3200" s="1">
        <f t="shared" si="190"/>
        <v>3.4395314967039852E-3</v>
      </c>
      <c r="D3200" s="1">
        <f t="shared" si="191"/>
        <v>0.26117979662598856</v>
      </c>
    </row>
    <row r="3201" spans="1:4" x14ac:dyDescent="0.25">
      <c r="A3201" s="2">
        <v>38635</v>
      </c>
      <c r="B3201" s="1">
        <v>91.497062999999997</v>
      </c>
      <c r="C3201" s="1">
        <f t="shared" si="190"/>
        <v>-8.4436067035135315E-3</v>
      </c>
      <c r="D3201" s="1">
        <f t="shared" si="191"/>
        <v>-0.77058590741991784</v>
      </c>
    </row>
    <row r="3202" spans="1:4" x14ac:dyDescent="0.25">
      <c r="A3202" s="2">
        <v>38636</v>
      </c>
      <c r="B3202" s="1">
        <v>91.365882999999997</v>
      </c>
      <c r="C3202" s="1">
        <f t="shared" si="190"/>
        <v>-1.4337072218372792E-3</v>
      </c>
      <c r="D3202" s="1">
        <f t="shared" si="191"/>
        <v>-0.16194417051995119</v>
      </c>
    </row>
    <row r="3203" spans="1:4" x14ac:dyDescent="0.25">
      <c r="A3203" s="2">
        <v>38637</v>
      </c>
      <c r="B3203" s="1">
        <v>90.648415</v>
      </c>
      <c r="C3203" s="1">
        <f t="shared" si="190"/>
        <v>-7.8526904840398315E-3</v>
      </c>
      <c r="D3203" s="1">
        <f t="shared" si="191"/>
        <v>-0.71927899850874588</v>
      </c>
    </row>
    <row r="3204" spans="1:4" x14ac:dyDescent="0.25">
      <c r="A3204" s="2">
        <v>38638</v>
      </c>
      <c r="B3204" s="1">
        <v>90.594436999999999</v>
      </c>
      <c r="C3204" s="1">
        <f t="shared" ref="C3204:C3267" si="192">(B3204-B3203)/B3203</f>
        <v>-5.9546545849699351E-4</v>
      </c>
      <c r="D3204" s="1">
        <f t="shared" ref="D3204:D3267" si="193">(C3204-$L$3)/$L$4</f>
        <v>-8.9162966721644726E-2</v>
      </c>
    </row>
    <row r="3205" spans="1:4" x14ac:dyDescent="0.25">
      <c r="A3205" s="2">
        <v>38639</v>
      </c>
      <c r="B3205" s="1">
        <v>91.551056000000003</v>
      </c>
      <c r="C3205" s="1">
        <f t="shared" si="192"/>
        <v>1.0559356972437539E-2</v>
      </c>
      <c r="D3205" s="1">
        <f t="shared" si="193"/>
        <v>0.87936597109291048</v>
      </c>
    </row>
    <row r="3206" spans="1:4" x14ac:dyDescent="0.25">
      <c r="A3206" s="2">
        <v>38642</v>
      </c>
      <c r="B3206" s="1">
        <v>91.890495000000001</v>
      </c>
      <c r="C3206" s="1">
        <f t="shared" si="192"/>
        <v>3.707647020477827E-3</v>
      </c>
      <c r="D3206" s="1">
        <f t="shared" si="193"/>
        <v>0.28445920291506893</v>
      </c>
    </row>
    <row r="3207" spans="1:4" x14ac:dyDescent="0.25">
      <c r="A3207" s="2">
        <v>38643</v>
      </c>
      <c r="B3207" s="1">
        <v>90.895302000000001</v>
      </c>
      <c r="C3207" s="1">
        <f t="shared" si="192"/>
        <v>-1.0830206105647819E-2</v>
      </c>
      <c r="D3207" s="1">
        <f t="shared" si="193"/>
        <v>-0.97780485673530559</v>
      </c>
    </row>
    <row r="3208" spans="1:4" x14ac:dyDescent="0.25">
      <c r="A3208" s="2">
        <v>38644</v>
      </c>
      <c r="B3208" s="1">
        <v>92.407393999999996</v>
      </c>
      <c r="C3208" s="1">
        <f t="shared" si="192"/>
        <v>1.66355352447148E-2</v>
      </c>
      <c r="D3208" s="1">
        <f t="shared" si="193"/>
        <v>1.4069364030255993</v>
      </c>
    </row>
    <row r="3209" spans="1:4" x14ac:dyDescent="0.25">
      <c r="A3209" s="2">
        <v>38645</v>
      </c>
      <c r="B3209" s="1">
        <v>90.779587000000006</v>
      </c>
      <c r="C3209" s="1">
        <f t="shared" si="192"/>
        <v>-1.7615549249229884E-2</v>
      </c>
      <c r="D3209" s="1">
        <f t="shared" si="193"/>
        <v>-1.5669492584727913</v>
      </c>
    </row>
    <row r="3210" spans="1:4" x14ac:dyDescent="0.25">
      <c r="A3210" s="2">
        <v>38646</v>
      </c>
      <c r="B3210" s="1">
        <v>91.134444999999999</v>
      </c>
      <c r="C3210" s="1">
        <f t="shared" si="192"/>
        <v>3.9090065479147089E-3</v>
      </c>
      <c r="D3210" s="1">
        <f t="shared" si="193"/>
        <v>0.30194245111868423</v>
      </c>
    </row>
    <row r="3211" spans="1:4" x14ac:dyDescent="0.25">
      <c r="A3211" s="2">
        <v>38649</v>
      </c>
      <c r="B3211" s="1">
        <v>92.546249000000003</v>
      </c>
      <c r="C3211" s="1">
        <f t="shared" si="192"/>
        <v>1.5491442341038053E-2</v>
      </c>
      <c r="D3211" s="1">
        <f t="shared" si="193"/>
        <v>1.3075993591936628</v>
      </c>
    </row>
    <row r="3212" spans="1:4" x14ac:dyDescent="0.25">
      <c r="A3212" s="2">
        <v>38650</v>
      </c>
      <c r="B3212" s="1">
        <v>92.361084000000005</v>
      </c>
      <c r="C3212" s="1">
        <f t="shared" si="192"/>
        <v>-2.0007834137069974E-3</v>
      </c>
      <c r="D3212" s="1">
        <f t="shared" si="193"/>
        <v>-0.21118114449888054</v>
      </c>
    </row>
    <row r="3213" spans="1:4" x14ac:dyDescent="0.25">
      <c r="A3213" s="2">
        <v>38651</v>
      </c>
      <c r="B3213" s="1">
        <v>92.091094999999996</v>
      </c>
      <c r="C3213" s="1">
        <f t="shared" si="192"/>
        <v>-2.9231900309876135E-3</v>
      </c>
      <c r="D3213" s="1">
        <f t="shared" si="193"/>
        <v>-0.29127004836080123</v>
      </c>
    </row>
    <row r="3214" spans="1:4" x14ac:dyDescent="0.25">
      <c r="A3214" s="2">
        <v>38652</v>
      </c>
      <c r="B3214" s="1">
        <v>91.111320000000006</v>
      </c>
      <c r="C3214" s="1">
        <f t="shared" si="192"/>
        <v>-1.0639193724431112E-2</v>
      </c>
      <c r="D3214" s="1">
        <f t="shared" si="193"/>
        <v>-0.96122001015126668</v>
      </c>
    </row>
    <row r="3215" spans="1:4" x14ac:dyDescent="0.25">
      <c r="A3215" s="2">
        <v>38653</v>
      </c>
      <c r="B3215" s="1">
        <v>92.422843999999998</v>
      </c>
      <c r="C3215" s="1">
        <f t="shared" si="192"/>
        <v>1.4394742607175392E-2</v>
      </c>
      <c r="D3215" s="1">
        <f t="shared" si="193"/>
        <v>1.2123772761066332</v>
      </c>
    </row>
    <row r="3216" spans="1:4" x14ac:dyDescent="0.25">
      <c r="A3216" s="2">
        <v>38656</v>
      </c>
      <c r="B3216" s="1">
        <v>92.677398999999994</v>
      </c>
      <c r="C3216" s="1">
        <f t="shared" si="192"/>
        <v>2.7542433124000849E-3</v>
      </c>
      <c r="D3216" s="1">
        <f t="shared" si="193"/>
        <v>0.20167894474330053</v>
      </c>
    </row>
    <row r="3217" spans="1:4" x14ac:dyDescent="0.25">
      <c r="A3217" s="2">
        <v>38657</v>
      </c>
      <c r="B3217" s="1">
        <v>92.955123999999998</v>
      </c>
      <c r="C3217" s="1">
        <f t="shared" si="192"/>
        <v>2.9966853083566122E-3</v>
      </c>
      <c r="D3217" s="1">
        <f t="shared" si="193"/>
        <v>0.22272922055712571</v>
      </c>
    </row>
    <row r="3218" spans="1:4" x14ac:dyDescent="0.25">
      <c r="A3218" s="2">
        <v>38658</v>
      </c>
      <c r="B3218" s="1">
        <v>93.927199999999999</v>
      </c>
      <c r="C3218" s="1">
        <f t="shared" si="192"/>
        <v>1.0457476233370431E-2</v>
      </c>
      <c r="D3218" s="1">
        <f t="shared" si="193"/>
        <v>0.8705200710704426</v>
      </c>
    </row>
    <row r="3219" spans="1:4" x14ac:dyDescent="0.25">
      <c r="A3219" s="2">
        <v>38659</v>
      </c>
      <c r="B3219" s="1">
        <v>94.328368999999995</v>
      </c>
      <c r="C3219" s="1">
        <f t="shared" si="192"/>
        <v>4.2710631212257563E-3</v>
      </c>
      <c r="D3219" s="1">
        <f t="shared" si="193"/>
        <v>0.33337838571547984</v>
      </c>
    </row>
    <row r="3220" spans="1:4" x14ac:dyDescent="0.25">
      <c r="A3220" s="2">
        <v>38660</v>
      </c>
      <c r="B3220" s="1">
        <v>94.204932999999997</v>
      </c>
      <c r="C3220" s="1">
        <f t="shared" si="192"/>
        <v>-1.3085776984016135E-3</v>
      </c>
      <c r="D3220" s="1">
        <f t="shared" si="193"/>
        <v>-0.15107967086764848</v>
      </c>
    </row>
    <row r="3221" spans="1:4" x14ac:dyDescent="0.25">
      <c r="A3221" s="2">
        <v>38663</v>
      </c>
      <c r="B3221" s="1">
        <v>94.297507999999993</v>
      </c>
      <c r="C3221" s="1">
        <f t="shared" si="192"/>
        <v>9.8269800796946076E-4</v>
      </c>
      <c r="D3221" s="1">
        <f t="shared" si="193"/>
        <v>4.7862700458468015E-2</v>
      </c>
    </row>
    <row r="3222" spans="1:4" x14ac:dyDescent="0.25">
      <c r="A3222" s="2">
        <v>38664</v>
      </c>
      <c r="B3222" s="1">
        <v>94.297507999999993</v>
      </c>
      <c r="C3222" s="1">
        <f t="shared" si="192"/>
        <v>0</v>
      </c>
      <c r="D3222" s="1">
        <f t="shared" si="193"/>
        <v>-3.7461065450318687E-2</v>
      </c>
    </row>
    <row r="3223" spans="1:4" x14ac:dyDescent="0.25">
      <c r="A3223" s="2">
        <v>38665</v>
      </c>
      <c r="B3223" s="1">
        <v>94.420952</v>
      </c>
      <c r="C3223" s="1">
        <f t="shared" si="192"/>
        <v>1.309090798030488E-3</v>
      </c>
      <c r="D3223" s="1">
        <f t="shared" si="193"/>
        <v>7.6202090370356704E-2</v>
      </c>
    </row>
    <row r="3224" spans="1:4" x14ac:dyDescent="0.25">
      <c r="A3224" s="2">
        <v>38666</v>
      </c>
      <c r="B3224" s="1">
        <v>95.153839000000005</v>
      </c>
      <c r="C3224" s="1">
        <f t="shared" si="192"/>
        <v>7.7619107250687875E-3</v>
      </c>
      <c r="D3224" s="1">
        <f t="shared" si="193"/>
        <v>0.63647482160731705</v>
      </c>
    </row>
    <row r="3225" spans="1:4" x14ac:dyDescent="0.25">
      <c r="A3225" s="2">
        <v>38667</v>
      </c>
      <c r="B3225" s="1">
        <v>95.477851999999999</v>
      </c>
      <c r="C3225" s="1">
        <f t="shared" si="192"/>
        <v>3.4051490029739489E-3</v>
      </c>
      <c r="D3225" s="1">
        <f t="shared" si="193"/>
        <v>0.25819450122232357</v>
      </c>
    </row>
    <row r="3226" spans="1:4" x14ac:dyDescent="0.25">
      <c r="A3226" s="2">
        <v>38670</v>
      </c>
      <c r="B3226" s="1">
        <v>95.423896999999997</v>
      </c>
      <c r="C3226" s="1">
        <f t="shared" si="192"/>
        <v>-5.6510487898284493E-4</v>
      </c>
      <c r="D3226" s="1">
        <f t="shared" si="193"/>
        <v>-8.6526878159022116E-2</v>
      </c>
    </row>
    <row r="3227" spans="1:4" x14ac:dyDescent="0.25">
      <c r="A3227" s="2">
        <v>38671</v>
      </c>
      <c r="B3227" s="1">
        <v>95.076674999999994</v>
      </c>
      <c r="C3227" s="1">
        <f t="shared" si="192"/>
        <v>-3.6387321301707279E-3</v>
      </c>
      <c r="D3227" s="1">
        <f t="shared" si="193"/>
        <v>-0.35339772753940724</v>
      </c>
    </row>
    <row r="3228" spans="1:4" x14ac:dyDescent="0.25">
      <c r="A3228" s="2">
        <v>38672</v>
      </c>
      <c r="B3228" s="1">
        <v>95.269553999999999</v>
      </c>
      <c r="C3228" s="1">
        <f t="shared" si="192"/>
        <v>2.0286679146068677E-3</v>
      </c>
      <c r="D3228" s="1">
        <f t="shared" si="193"/>
        <v>0.13868011408686634</v>
      </c>
    </row>
    <row r="3229" spans="1:4" x14ac:dyDescent="0.25">
      <c r="A3229" s="2">
        <v>38673</v>
      </c>
      <c r="B3229" s="1">
        <v>96.156768999999997</v>
      </c>
      <c r="C3229" s="1">
        <f t="shared" si="192"/>
        <v>9.3126813630301838E-3</v>
      </c>
      <c r="D3229" s="1">
        <f t="shared" si="193"/>
        <v>0.77112207826050239</v>
      </c>
    </row>
    <row r="3230" spans="1:4" x14ac:dyDescent="0.25">
      <c r="A3230" s="2">
        <v>38674</v>
      </c>
      <c r="B3230" s="1">
        <v>96.534790000000001</v>
      </c>
      <c r="C3230" s="1">
        <f t="shared" si="192"/>
        <v>3.9312988979486605E-3</v>
      </c>
      <c r="D3230" s="1">
        <f t="shared" si="193"/>
        <v>0.30387800735308002</v>
      </c>
    </row>
    <row r="3231" spans="1:4" x14ac:dyDescent="0.25">
      <c r="A3231" s="2">
        <v>38677</v>
      </c>
      <c r="B3231" s="1">
        <v>97.020820999999998</v>
      </c>
      <c r="C3231" s="1">
        <f t="shared" si="192"/>
        <v>5.0347755456866582E-3</v>
      </c>
      <c r="D3231" s="1">
        <f t="shared" si="193"/>
        <v>0.39968850296195646</v>
      </c>
    </row>
    <row r="3232" spans="1:4" x14ac:dyDescent="0.25">
      <c r="A3232" s="2">
        <v>38678</v>
      </c>
      <c r="B3232" s="1">
        <v>97.437400999999994</v>
      </c>
      <c r="C3232" s="1">
        <f t="shared" si="192"/>
        <v>4.2937175310029194E-3</v>
      </c>
      <c r="D3232" s="1">
        <f t="shared" si="193"/>
        <v>0.33534537815970228</v>
      </c>
    </row>
    <row r="3233" spans="1:4" x14ac:dyDescent="0.25">
      <c r="A3233" s="2">
        <v>38679</v>
      </c>
      <c r="B3233" s="1">
        <v>98.000595000000004</v>
      </c>
      <c r="C3233" s="1">
        <f t="shared" si="192"/>
        <v>5.7800597534411859E-3</v>
      </c>
      <c r="D3233" s="1">
        <f t="shared" si="193"/>
        <v>0.46439857132706813</v>
      </c>
    </row>
    <row r="3234" spans="1:4" x14ac:dyDescent="0.25">
      <c r="A3234" s="2">
        <v>38681</v>
      </c>
      <c r="B3234" s="1">
        <v>98.077743999999996</v>
      </c>
      <c r="C3234" s="1">
        <f t="shared" si="192"/>
        <v>7.8722991426727026E-4</v>
      </c>
      <c r="D3234" s="1">
        <f t="shared" si="193"/>
        <v>3.08909820521753E-2</v>
      </c>
    </row>
    <row r="3235" spans="1:4" x14ac:dyDescent="0.25">
      <c r="A3235" s="2">
        <v>38684</v>
      </c>
      <c r="B3235" s="1">
        <v>97.383392000000001</v>
      </c>
      <c r="C3235" s="1">
        <f t="shared" si="192"/>
        <v>-7.0796081932716047E-3</v>
      </c>
      <c r="D3235" s="1">
        <f t="shared" si="193"/>
        <v>-0.65215533297691675</v>
      </c>
    </row>
    <row r="3236" spans="1:4" x14ac:dyDescent="0.25">
      <c r="A3236" s="2">
        <v>38685</v>
      </c>
      <c r="B3236" s="1">
        <v>97.275397999999996</v>
      </c>
      <c r="C3236" s="1">
        <f t="shared" si="192"/>
        <v>-1.1089570591256981E-3</v>
      </c>
      <c r="D3236" s="1">
        <f t="shared" si="193"/>
        <v>-0.13374740341822686</v>
      </c>
    </row>
    <row r="3237" spans="1:4" x14ac:dyDescent="0.25">
      <c r="A3237" s="2">
        <v>38686</v>
      </c>
      <c r="B3237" s="1">
        <v>96.750816</v>
      </c>
      <c r="C3237" s="1">
        <f t="shared" si="192"/>
        <v>-5.392751001645814E-3</v>
      </c>
      <c r="D3237" s="1">
        <f t="shared" si="193"/>
        <v>-0.50569222124513313</v>
      </c>
    </row>
    <row r="3238" spans="1:4" x14ac:dyDescent="0.25">
      <c r="A3238" s="2">
        <v>38687</v>
      </c>
      <c r="B3238" s="1">
        <v>97.738281000000001</v>
      </c>
      <c r="C3238" s="1">
        <f t="shared" si="192"/>
        <v>1.0206270508354164E-2</v>
      </c>
      <c r="D3238" s="1">
        <f t="shared" si="193"/>
        <v>0.848708875461607</v>
      </c>
    </row>
    <row r="3239" spans="1:4" x14ac:dyDescent="0.25">
      <c r="A3239" s="2">
        <v>38688</v>
      </c>
      <c r="B3239" s="1">
        <v>97.861725000000007</v>
      </c>
      <c r="C3239" s="1">
        <f t="shared" si="192"/>
        <v>1.2630056384970217E-3</v>
      </c>
      <c r="D3239" s="1">
        <f t="shared" si="193"/>
        <v>7.2200698964234339E-2</v>
      </c>
    </row>
    <row r="3240" spans="1:4" x14ac:dyDescent="0.25">
      <c r="A3240" s="2">
        <v>38691</v>
      </c>
      <c r="B3240" s="1">
        <v>97.653419</v>
      </c>
      <c r="C3240" s="1">
        <f t="shared" si="192"/>
        <v>-2.1285747824290593E-3</v>
      </c>
      <c r="D3240" s="1">
        <f t="shared" si="193"/>
        <v>-0.22227676160767548</v>
      </c>
    </row>
    <row r="3241" spans="1:4" x14ac:dyDescent="0.25">
      <c r="A3241" s="2">
        <v>38692</v>
      </c>
      <c r="B3241" s="1">
        <v>97.8386</v>
      </c>
      <c r="C3241" s="1">
        <f t="shared" si="192"/>
        <v>1.8963084129189583E-3</v>
      </c>
      <c r="D3241" s="1">
        <f t="shared" si="193"/>
        <v>0.12718786413190988</v>
      </c>
    </row>
    <row r="3242" spans="1:4" x14ac:dyDescent="0.25">
      <c r="A3242" s="2">
        <v>38693</v>
      </c>
      <c r="B3242" s="1">
        <v>97.267669999999995</v>
      </c>
      <c r="C3242" s="1">
        <f t="shared" si="192"/>
        <v>-5.8354269173925642E-3</v>
      </c>
      <c r="D3242" s="1">
        <f t="shared" si="193"/>
        <v>-0.54412801322020687</v>
      </c>
    </row>
    <row r="3243" spans="1:4" x14ac:dyDescent="0.25">
      <c r="A3243" s="2">
        <v>38694</v>
      </c>
      <c r="B3243" s="1">
        <v>97.205985999999996</v>
      </c>
      <c r="C3243" s="1">
        <f t="shared" si="192"/>
        <v>-6.3416755022506076E-4</v>
      </c>
      <c r="D3243" s="1">
        <f t="shared" si="193"/>
        <v>-9.2523315667104908E-2</v>
      </c>
    </row>
    <row r="3244" spans="1:4" x14ac:dyDescent="0.25">
      <c r="A3244" s="2">
        <v>38695</v>
      </c>
      <c r="B3244" s="1">
        <v>97.460571000000002</v>
      </c>
      <c r="C3244" s="1">
        <f t="shared" si="192"/>
        <v>2.6190259517557472E-3</v>
      </c>
      <c r="D3244" s="1">
        <f t="shared" si="193"/>
        <v>0.1899385582432192</v>
      </c>
    </row>
    <row r="3245" spans="1:4" x14ac:dyDescent="0.25">
      <c r="A3245" s="2">
        <v>38698</v>
      </c>
      <c r="B3245" s="1">
        <v>97.553130999999993</v>
      </c>
      <c r="C3245" s="1">
        <f t="shared" si="192"/>
        <v>9.4971739904942435E-4</v>
      </c>
      <c r="D3245" s="1">
        <f t="shared" si="193"/>
        <v>4.4999125146214125E-2</v>
      </c>
    </row>
    <row r="3246" spans="1:4" x14ac:dyDescent="0.25">
      <c r="A3246" s="2">
        <v>38699</v>
      </c>
      <c r="B3246" s="1">
        <v>98.216621000000004</v>
      </c>
      <c r="C3246" s="1">
        <f t="shared" si="192"/>
        <v>6.8013193753874513E-3</v>
      </c>
      <c r="D3246" s="1">
        <f t="shared" si="193"/>
        <v>0.55307048905598566</v>
      </c>
    </row>
    <row r="3247" spans="1:4" x14ac:dyDescent="0.25">
      <c r="A3247" s="2">
        <v>38700</v>
      </c>
      <c r="B3247" s="1">
        <v>98.602324999999993</v>
      </c>
      <c r="C3247" s="1">
        <f t="shared" si="192"/>
        <v>3.9270746241615237E-3</v>
      </c>
      <c r="D3247" s="1">
        <f t="shared" si="193"/>
        <v>0.30351123043400086</v>
      </c>
    </row>
    <row r="3248" spans="1:4" x14ac:dyDescent="0.25">
      <c r="A3248" s="2">
        <v>38701</v>
      </c>
      <c r="B3248" s="1">
        <v>98.316901999999999</v>
      </c>
      <c r="C3248" s="1">
        <f t="shared" si="192"/>
        <v>-2.8946883351887946E-3</v>
      </c>
      <c r="D3248" s="1">
        <f t="shared" si="193"/>
        <v>-0.28879535928987615</v>
      </c>
    </row>
    <row r="3249" spans="1:4" x14ac:dyDescent="0.25">
      <c r="A3249" s="2">
        <v>38702</v>
      </c>
      <c r="B3249" s="1">
        <v>98.000465000000005</v>
      </c>
      <c r="C3249" s="1">
        <f t="shared" si="192"/>
        <v>-3.2185412026102434E-3</v>
      </c>
      <c r="D3249" s="1">
        <f t="shared" si="193"/>
        <v>-0.31691421780456214</v>
      </c>
    </row>
    <row r="3250" spans="1:4" x14ac:dyDescent="0.25">
      <c r="A3250" s="2">
        <v>38705</v>
      </c>
      <c r="B3250" s="1">
        <v>97.496352999999999</v>
      </c>
      <c r="C3250" s="1">
        <f t="shared" si="192"/>
        <v>-5.1439755923607744E-3</v>
      </c>
      <c r="D3250" s="1">
        <f t="shared" si="193"/>
        <v>-0.48409204030087816</v>
      </c>
    </row>
    <row r="3251" spans="1:4" x14ac:dyDescent="0.25">
      <c r="A3251" s="2">
        <v>38706</v>
      </c>
      <c r="B3251" s="1">
        <v>97.589423999999994</v>
      </c>
      <c r="C3251" s="1">
        <f t="shared" si="192"/>
        <v>9.5461006628622092E-4</v>
      </c>
      <c r="D3251" s="1">
        <f t="shared" si="193"/>
        <v>4.5423936014452895E-2</v>
      </c>
    </row>
    <row r="3252" spans="1:4" x14ac:dyDescent="0.25">
      <c r="A3252" s="2">
        <v>38707</v>
      </c>
      <c r="B3252" s="1">
        <v>97.744529999999997</v>
      </c>
      <c r="C3252" s="1">
        <f t="shared" si="192"/>
        <v>1.5893730451775547E-3</v>
      </c>
      <c r="D3252" s="1">
        <f t="shared" si="193"/>
        <v>0.10053788493798772</v>
      </c>
    </row>
    <row r="3253" spans="1:4" x14ac:dyDescent="0.25">
      <c r="A3253" s="2">
        <v>38708</v>
      </c>
      <c r="B3253" s="1">
        <v>98.256400999999997</v>
      </c>
      <c r="C3253" s="1">
        <f t="shared" si="192"/>
        <v>5.2368250172157901E-3</v>
      </c>
      <c r="D3253" s="1">
        <f t="shared" si="193"/>
        <v>0.41723165627145364</v>
      </c>
    </row>
    <row r="3254" spans="1:4" x14ac:dyDescent="0.25">
      <c r="A3254" s="2">
        <v>38709</v>
      </c>
      <c r="B3254" s="1">
        <v>98.310706999999994</v>
      </c>
      <c r="C3254" s="1">
        <f t="shared" si="192"/>
        <v>5.5269681615955854E-4</v>
      </c>
      <c r="D3254" s="1">
        <f t="shared" si="193"/>
        <v>1.0527404433702311E-2</v>
      </c>
    </row>
    <row r="3255" spans="1:4" x14ac:dyDescent="0.25">
      <c r="A3255" s="2">
        <v>38713</v>
      </c>
      <c r="B3255" s="1">
        <v>97.310219000000004</v>
      </c>
      <c r="C3255" s="1">
        <f t="shared" si="192"/>
        <v>-1.0176795900775998E-2</v>
      </c>
      <c r="D3255" s="1">
        <f t="shared" si="193"/>
        <v>-0.92107184322478242</v>
      </c>
    </row>
    <row r="3256" spans="1:4" x14ac:dyDescent="0.25">
      <c r="A3256" s="2">
        <v>38714</v>
      </c>
      <c r="B3256" s="1">
        <v>97.527366999999998</v>
      </c>
      <c r="C3256" s="1">
        <f t="shared" si="192"/>
        <v>2.2315025310958819E-3</v>
      </c>
      <c r="D3256" s="1">
        <f t="shared" si="193"/>
        <v>0.15629143841555573</v>
      </c>
    </row>
    <row r="3257" spans="1:4" x14ac:dyDescent="0.25">
      <c r="A3257" s="2">
        <v>38715</v>
      </c>
      <c r="B3257" s="1">
        <v>97.093063000000001</v>
      </c>
      <c r="C3257" s="1">
        <f t="shared" si="192"/>
        <v>-4.4531500578703963E-3</v>
      </c>
      <c r="D3257" s="1">
        <f t="shared" si="193"/>
        <v>-0.42411040228935459</v>
      </c>
    </row>
    <row r="3258" spans="1:4" x14ac:dyDescent="0.25">
      <c r="A3258" s="2">
        <v>38716</v>
      </c>
      <c r="B3258" s="1">
        <v>96.565680999999998</v>
      </c>
      <c r="C3258" s="1">
        <f t="shared" si="192"/>
        <v>-5.4317165789692194E-3</v>
      </c>
      <c r="D3258" s="1">
        <f t="shared" si="193"/>
        <v>-0.50907544759858103</v>
      </c>
    </row>
    <row r="3259" spans="1:4" x14ac:dyDescent="0.25">
      <c r="A3259" s="2">
        <v>38720</v>
      </c>
      <c r="B3259" s="1">
        <v>98.264160000000004</v>
      </c>
      <c r="C3259" s="1">
        <f t="shared" si="192"/>
        <v>1.7588847118470651E-2</v>
      </c>
      <c r="D3259" s="1">
        <f t="shared" si="193"/>
        <v>1.489708687587856</v>
      </c>
    </row>
    <row r="3260" spans="1:4" x14ac:dyDescent="0.25">
      <c r="A3260" s="2">
        <v>38721</v>
      </c>
      <c r="B3260" s="1">
        <v>98.729506999999998</v>
      </c>
      <c r="C3260" s="1">
        <f t="shared" si="192"/>
        <v>4.7356737186782464E-3</v>
      </c>
      <c r="D3260" s="1">
        <f t="shared" si="193"/>
        <v>0.37371867900424954</v>
      </c>
    </row>
    <row r="3261" spans="1:4" x14ac:dyDescent="0.25">
      <c r="A3261" s="2">
        <v>38722</v>
      </c>
      <c r="B3261" s="1">
        <v>98.791533999999999</v>
      </c>
      <c r="C3261" s="1">
        <f t="shared" si="192"/>
        <v>6.2825189636569849E-4</v>
      </c>
      <c r="D3261" s="1">
        <f t="shared" si="193"/>
        <v>1.7087552031893667E-2</v>
      </c>
    </row>
    <row r="3262" spans="1:4" x14ac:dyDescent="0.25">
      <c r="A3262" s="2">
        <v>38723</v>
      </c>
      <c r="B3262" s="1">
        <v>99.613631999999996</v>
      </c>
      <c r="C3262" s="1">
        <f t="shared" si="192"/>
        <v>8.3215430180484593E-3</v>
      </c>
      <c r="D3262" s="1">
        <f t="shared" si="193"/>
        <v>0.68506547140405394</v>
      </c>
    </row>
    <row r="3263" spans="1:4" x14ac:dyDescent="0.25">
      <c r="A3263" s="2">
        <v>38726</v>
      </c>
      <c r="B3263" s="1">
        <v>99.869575999999995</v>
      </c>
      <c r="C3263" s="1">
        <f t="shared" si="192"/>
        <v>2.5693672127124079E-3</v>
      </c>
      <c r="D3263" s="1">
        <f t="shared" si="193"/>
        <v>0.18562688711831846</v>
      </c>
    </row>
    <row r="3264" spans="1:4" x14ac:dyDescent="0.25">
      <c r="A3264" s="2">
        <v>38727</v>
      </c>
      <c r="B3264" s="1">
        <v>99.970366999999996</v>
      </c>
      <c r="C3264" s="1">
        <f t="shared" si="192"/>
        <v>1.0092262732746655E-3</v>
      </c>
      <c r="D3264" s="1">
        <f t="shared" si="193"/>
        <v>5.0166044395782497E-2</v>
      </c>
    </row>
    <row r="3265" spans="1:4" x14ac:dyDescent="0.25">
      <c r="A3265" s="2">
        <v>38728</v>
      </c>
      <c r="B3265" s="1">
        <v>100.28834500000001</v>
      </c>
      <c r="C3265" s="1">
        <f t="shared" si="192"/>
        <v>3.1807225435114264E-3</v>
      </c>
      <c r="D3265" s="1">
        <f t="shared" si="193"/>
        <v>0.23870844290570475</v>
      </c>
    </row>
    <row r="3266" spans="1:4" x14ac:dyDescent="0.25">
      <c r="A3266" s="2">
        <v>38729</v>
      </c>
      <c r="B3266" s="1">
        <v>99.892837999999998</v>
      </c>
      <c r="C3266" s="1">
        <f t="shared" si="192"/>
        <v>-3.9436985424378991E-3</v>
      </c>
      <c r="D3266" s="1">
        <f t="shared" si="193"/>
        <v>-0.37987675014788219</v>
      </c>
    </row>
    <row r="3267" spans="1:4" x14ac:dyDescent="0.25">
      <c r="A3267" s="2">
        <v>38730</v>
      </c>
      <c r="B3267" s="1">
        <v>99.799781999999993</v>
      </c>
      <c r="C3267" s="1">
        <f t="shared" si="192"/>
        <v>-9.3155827648028428E-4</v>
      </c>
      <c r="D3267" s="1">
        <f t="shared" si="193"/>
        <v>-0.11834457154089652</v>
      </c>
    </row>
    <row r="3268" spans="1:4" x14ac:dyDescent="0.25">
      <c r="A3268" s="2">
        <v>38734</v>
      </c>
      <c r="B3268" s="1">
        <v>99.528312999999997</v>
      </c>
      <c r="C3268" s="1">
        <f t="shared" ref="C3268:C3331" si="194">(B3268-B3267)/B3267</f>
        <v>-2.7201362023014861E-3</v>
      </c>
      <c r="D3268" s="1">
        <f t="shared" ref="D3268:D3331" si="195">(C3268-$L$3)/$L$4</f>
        <v>-0.27363969070749006</v>
      </c>
    </row>
    <row r="3269" spans="1:4" x14ac:dyDescent="0.25">
      <c r="A3269" s="2">
        <v>38735</v>
      </c>
      <c r="B3269" s="1">
        <v>99.132782000000006</v>
      </c>
      <c r="C3269" s="1">
        <f t="shared" si="194"/>
        <v>-3.9740551012855127E-3</v>
      </c>
      <c r="D3269" s="1">
        <f t="shared" si="195"/>
        <v>-0.38251248961199491</v>
      </c>
    </row>
    <row r="3270" spans="1:4" x14ac:dyDescent="0.25">
      <c r="A3270" s="2">
        <v>38736</v>
      </c>
      <c r="B3270" s="1">
        <v>99.512771999999998</v>
      </c>
      <c r="C3270" s="1">
        <f t="shared" si="194"/>
        <v>3.833141694742232E-3</v>
      </c>
      <c r="D3270" s="1">
        <f t="shared" si="195"/>
        <v>0.29535540716388053</v>
      </c>
    </row>
    <row r="3271" spans="1:4" x14ac:dyDescent="0.25">
      <c r="A3271" s="2">
        <v>38737</v>
      </c>
      <c r="B3271" s="1">
        <v>97.697975</v>
      </c>
      <c r="C3271" s="1">
        <f t="shared" si="194"/>
        <v>-1.8236824917308089E-2</v>
      </c>
      <c r="D3271" s="1">
        <f t="shared" si="195"/>
        <v>-1.6208921577541922</v>
      </c>
    </row>
    <row r="3272" spans="1:4" x14ac:dyDescent="0.25">
      <c r="A3272" s="2">
        <v>38740</v>
      </c>
      <c r="B3272" s="1">
        <v>98.046982</v>
      </c>
      <c r="C3272" s="1">
        <f t="shared" si="194"/>
        <v>3.5723053625215904E-3</v>
      </c>
      <c r="D3272" s="1">
        <f t="shared" si="195"/>
        <v>0.27270802417295847</v>
      </c>
    </row>
    <row r="3273" spans="1:4" x14ac:dyDescent="0.25">
      <c r="A3273" s="2">
        <v>38741</v>
      </c>
      <c r="B3273" s="1">
        <v>98.147803999999994</v>
      </c>
      <c r="C3273" s="1">
        <f t="shared" si="194"/>
        <v>1.0283029415427978E-3</v>
      </c>
      <c r="D3273" s="1">
        <f t="shared" si="195"/>
        <v>5.1822395751366275E-2</v>
      </c>
    </row>
    <row r="3274" spans="1:4" x14ac:dyDescent="0.25">
      <c r="A3274" s="2">
        <v>38742</v>
      </c>
      <c r="B3274" s="1">
        <v>98.233124000000004</v>
      </c>
      <c r="C3274" s="1">
        <f t="shared" si="194"/>
        <v>8.693011613383633E-4</v>
      </c>
      <c r="D3274" s="1">
        <f t="shared" si="195"/>
        <v>3.8016902544683061E-2</v>
      </c>
    </row>
    <row r="3275" spans="1:4" x14ac:dyDescent="0.25">
      <c r="A3275" s="2">
        <v>38743</v>
      </c>
      <c r="B3275" s="1">
        <v>98.776009000000002</v>
      </c>
      <c r="C3275" s="1">
        <f t="shared" si="194"/>
        <v>5.526496337426857E-3</v>
      </c>
      <c r="D3275" s="1">
        <f t="shared" si="195"/>
        <v>0.44238266677085253</v>
      </c>
    </row>
    <row r="3276" spans="1:4" x14ac:dyDescent="0.25">
      <c r="A3276" s="2">
        <v>38744</v>
      </c>
      <c r="B3276" s="1">
        <v>99.691199999999995</v>
      </c>
      <c r="C3276" s="1">
        <f t="shared" si="194"/>
        <v>9.2653166418172755E-3</v>
      </c>
      <c r="D3276" s="1">
        <f t="shared" si="195"/>
        <v>0.76700958759467142</v>
      </c>
    </row>
    <row r="3277" spans="1:4" x14ac:dyDescent="0.25">
      <c r="A3277" s="2">
        <v>38747</v>
      </c>
      <c r="B3277" s="1">
        <v>99.613631999999996</v>
      </c>
      <c r="C3277" s="1">
        <f t="shared" si="194"/>
        <v>-7.7808271943761759E-4</v>
      </c>
      <c r="D3277" s="1">
        <f t="shared" si="195"/>
        <v>-0.10501889834767673</v>
      </c>
    </row>
    <row r="3278" spans="1:4" x14ac:dyDescent="0.25">
      <c r="A3278" s="2">
        <v>38748</v>
      </c>
      <c r="B3278" s="1">
        <v>98.884613000000002</v>
      </c>
      <c r="C3278" s="1">
        <f t="shared" si="194"/>
        <v>-7.3184662115321113E-3</v>
      </c>
      <c r="D3278" s="1">
        <f t="shared" si="195"/>
        <v>-0.67289442623874984</v>
      </c>
    </row>
    <row r="3279" spans="1:4" x14ac:dyDescent="0.25">
      <c r="A3279" s="2">
        <v>38749</v>
      </c>
      <c r="B3279" s="1">
        <v>99.574866999999998</v>
      </c>
      <c r="C3279" s="1">
        <f t="shared" si="194"/>
        <v>6.9803984569368335E-3</v>
      </c>
      <c r="D3279" s="1">
        <f t="shared" si="195"/>
        <v>0.56861921461497233</v>
      </c>
    </row>
    <row r="3280" spans="1:4" x14ac:dyDescent="0.25">
      <c r="A3280" s="2">
        <v>38750</v>
      </c>
      <c r="B3280" s="1">
        <v>98.419257999999999</v>
      </c>
      <c r="C3280" s="1">
        <f t="shared" si="194"/>
        <v>-1.1605428506371978E-2</v>
      </c>
      <c r="D3280" s="1">
        <f t="shared" si="195"/>
        <v>-1.0451143395166032</v>
      </c>
    </row>
    <row r="3281" spans="1:4" x14ac:dyDescent="0.25">
      <c r="A3281" s="2">
        <v>38751</v>
      </c>
      <c r="B3281" s="1">
        <v>97.930672000000001</v>
      </c>
      <c r="C3281" s="1">
        <f t="shared" si="194"/>
        <v>-4.9643333015170462E-3</v>
      </c>
      <c r="D3281" s="1">
        <f t="shared" si="195"/>
        <v>-0.46849441351526977</v>
      </c>
    </row>
    <row r="3282" spans="1:4" x14ac:dyDescent="0.25">
      <c r="A3282" s="2">
        <v>38754</v>
      </c>
      <c r="B3282" s="1">
        <v>98.186592000000005</v>
      </c>
      <c r="C3282" s="1">
        <f t="shared" si="194"/>
        <v>2.6132772784404385E-3</v>
      </c>
      <c r="D3282" s="1">
        <f t="shared" si="195"/>
        <v>0.18943942376623477</v>
      </c>
    </row>
    <row r="3283" spans="1:4" x14ac:dyDescent="0.25">
      <c r="A3283" s="2">
        <v>38755</v>
      </c>
      <c r="B3283" s="1">
        <v>97.317977999999997</v>
      </c>
      <c r="C3283" s="1">
        <f t="shared" si="194"/>
        <v>-8.8465643048289931E-3</v>
      </c>
      <c r="D3283" s="1">
        <f t="shared" si="195"/>
        <v>-0.80557311586745461</v>
      </c>
    </row>
    <row r="3284" spans="1:4" x14ac:dyDescent="0.25">
      <c r="A3284" s="2">
        <v>38756</v>
      </c>
      <c r="B3284" s="1">
        <v>98.202110000000005</v>
      </c>
      <c r="C3284" s="1">
        <f t="shared" si="194"/>
        <v>9.0849811943278166E-3</v>
      </c>
      <c r="D3284" s="1">
        <f t="shared" si="195"/>
        <v>0.75135177676991893</v>
      </c>
    </row>
    <row r="3285" spans="1:4" x14ac:dyDescent="0.25">
      <c r="A3285" s="2">
        <v>38757</v>
      </c>
      <c r="B3285" s="1">
        <v>98.039246000000006</v>
      </c>
      <c r="C3285" s="1">
        <f t="shared" si="194"/>
        <v>-1.6584572368149625E-3</v>
      </c>
      <c r="D3285" s="1">
        <f t="shared" si="195"/>
        <v>-0.18145832187716865</v>
      </c>
    </row>
    <row r="3286" spans="1:4" x14ac:dyDescent="0.25">
      <c r="A3286" s="2">
        <v>38758</v>
      </c>
      <c r="B3286" s="1">
        <v>98.217590000000001</v>
      </c>
      <c r="C3286" s="1">
        <f t="shared" si="194"/>
        <v>1.8191082375316882E-3</v>
      </c>
      <c r="D3286" s="1">
        <f t="shared" si="195"/>
        <v>0.12048487945152837</v>
      </c>
    </row>
    <row r="3287" spans="1:4" x14ac:dyDescent="0.25">
      <c r="A3287" s="2">
        <v>38761</v>
      </c>
      <c r="B3287" s="1">
        <v>98.039246000000006</v>
      </c>
      <c r="C3287" s="1">
        <f t="shared" si="194"/>
        <v>-1.8158050915319305E-3</v>
      </c>
      <c r="D3287" s="1">
        <f t="shared" si="195"/>
        <v>-0.19512021130122614</v>
      </c>
    </row>
    <row r="3288" spans="1:4" x14ac:dyDescent="0.25">
      <c r="A3288" s="2">
        <v>38762</v>
      </c>
      <c r="B3288" s="1">
        <v>99.078506000000004</v>
      </c>
      <c r="C3288" s="1">
        <f t="shared" si="194"/>
        <v>1.0600448722341241E-2</v>
      </c>
      <c r="D3288" s="1">
        <f t="shared" si="195"/>
        <v>0.88293380456884318</v>
      </c>
    </row>
    <row r="3289" spans="1:4" x14ac:dyDescent="0.25">
      <c r="A3289" s="2">
        <v>38763</v>
      </c>
      <c r="B3289" s="1">
        <v>99.427520999999999</v>
      </c>
      <c r="C3289" s="1">
        <f t="shared" si="194"/>
        <v>3.5226106457438336E-3</v>
      </c>
      <c r="D3289" s="1">
        <f t="shared" si="195"/>
        <v>0.26839322924423958</v>
      </c>
    </row>
    <row r="3290" spans="1:4" x14ac:dyDescent="0.25">
      <c r="A3290" s="2">
        <v>38764</v>
      </c>
      <c r="B3290" s="1">
        <v>100.17202</v>
      </c>
      <c r="C3290" s="1">
        <f t="shared" si="194"/>
        <v>7.4878564054715263E-3</v>
      </c>
      <c r="D3290" s="1">
        <f t="shared" si="195"/>
        <v>0.61267977325881651</v>
      </c>
    </row>
    <row r="3291" spans="1:4" x14ac:dyDescent="0.25">
      <c r="A3291" s="2">
        <v>38765</v>
      </c>
      <c r="B3291" s="1">
        <v>99.900588999999997</v>
      </c>
      <c r="C3291" s="1">
        <f t="shared" si="194"/>
        <v>-2.7096488620276084E-3</v>
      </c>
      <c r="D3291" s="1">
        <f t="shared" si="195"/>
        <v>-0.272729116594917</v>
      </c>
    </row>
    <row r="3292" spans="1:4" x14ac:dyDescent="0.25">
      <c r="A3292" s="2">
        <v>38769</v>
      </c>
      <c r="B3292" s="1">
        <v>99.652411999999998</v>
      </c>
      <c r="C3292" s="1">
        <f t="shared" si="194"/>
        <v>-2.4842396074361314E-3</v>
      </c>
      <c r="D3292" s="1">
        <f t="shared" si="195"/>
        <v>-0.25315772607975989</v>
      </c>
    </row>
    <row r="3293" spans="1:4" x14ac:dyDescent="0.25">
      <c r="A3293" s="2">
        <v>38770</v>
      </c>
      <c r="B3293" s="1">
        <v>100.257378</v>
      </c>
      <c r="C3293" s="1">
        <f t="shared" si="194"/>
        <v>6.070761237570492E-3</v>
      </c>
      <c r="D3293" s="1">
        <f t="shared" si="195"/>
        <v>0.48963902686888566</v>
      </c>
    </row>
    <row r="3294" spans="1:4" x14ac:dyDescent="0.25">
      <c r="A3294" s="2">
        <v>38771</v>
      </c>
      <c r="B3294" s="1">
        <v>100.110023</v>
      </c>
      <c r="C3294" s="1">
        <f t="shared" si="194"/>
        <v>-1.4697671427234469E-3</v>
      </c>
      <c r="D3294" s="1">
        <f t="shared" si="195"/>
        <v>-0.16507511026281099</v>
      </c>
    </row>
    <row r="3295" spans="1:4" x14ac:dyDescent="0.25">
      <c r="A3295" s="2">
        <v>38772</v>
      </c>
      <c r="B3295" s="1">
        <v>100.365944</v>
      </c>
      <c r="C3295" s="1">
        <f t="shared" si="194"/>
        <v>2.5563973749162033E-3</v>
      </c>
      <c r="D3295" s="1">
        <f t="shared" si="195"/>
        <v>0.18450076760344844</v>
      </c>
    </row>
    <row r="3296" spans="1:4" x14ac:dyDescent="0.25">
      <c r="A3296" s="2">
        <v>38775</v>
      </c>
      <c r="B3296" s="1">
        <v>100.40473900000001</v>
      </c>
      <c r="C3296" s="1">
        <f t="shared" si="194"/>
        <v>3.8653549654260675E-4</v>
      </c>
      <c r="D3296" s="1">
        <f t="shared" si="195"/>
        <v>-3.8997231508816157E-3</v>
      </c>
    </row>
    <row r="3297" spans="1:4" x14ac:dyDescent="0.25">
      <c r="A3297" s="2">
        <v>38776</v>
      </c>
      <c r="B3297" s="1">
        <v>99.450760000000002</v>
      </c>
      <c r="C3297" s="1">
        <f t="shared" si="194"/>
        <v>-9.5013343941863521E-3</v>
      </c>
      <c r="D3297" s="1">
        <f t="shared" si="195"/>
        <v>-0.86242420274799181</v>
      </c>
    </row>
    <row r="3298" spans="1:4" x14ac:dyDescent="0.25">
      <c r="A3298" s="2">
        <v>38777</v>
      </c>
      <c r="B3298" s="1">
        <v>100.334915</v>
      </c>
      <c r="C3298" s="1">
        <f t="shared" si="194"/>
        <v>8.8903795204782008E-3</v>
      </c>
      <c r="D3298" s="1">
        <f t="shared" si="195"/>
        <v>0.73445528615902245</v>
      </c>
    </row>
    <row r="3299" spans="1:4" x14ac:dyDescent="0.25">
      <c r="A3299" s="2">
        <v>38778</v>
      </c>
      <c r="B3299" s="1">
        <v>100.327164</v>
      </c>
      <c r="C3299" s="1">
        <f t="shared" si="194"/>
        <v>-7.7251273896020674E-5</v>
      </c>
      <c r="D3299" s="1">
        <f t="shared" si="195"/>
        <v>-4.4168486811311691E-2</v>
      </c>
    </row>
    <row r="3300" spans="1:4" x14ac:dyDescent="0.25">
      <c r="A3300" s="2">
        <v>38779</v>
      </c>
      <c r="B3300" s="1">
        <v>99.861808999999994</v>
      </c>
      <c r="C3300" s="1">
        <f t="shared" si="194"/>
        <v>-4.638374907118898E-3</v>
      </c>
      <c r="D3300" s="1">
        <f t="shared" si="195"/>
        <v>-0.44019274045387913</v>
      </c>
    </row>
    <row r="3301" spans="1:4" x14ac:dyDescent="0.25">
      <c r="A3301" s="2">
        <v>38782</v>
      </c>
      <c r="B3301" s="1">
        <v>99.404242999999994</v>
      </c>
      <c r="C3301" s="1">
        <f t="shared" si="194"/>
        <v>-4.5819919004271188E-3</v>
      </c>
      <c r="D3301" s="1">
        <f t="shared" si="195"/>
        <v>-0.43529722786996389</v>
      </c>
    </row>
    <row r="3302" spans="1:4" x14ac:dyDescent="0.25">
      <c r="A3302" s="2">
        <v>38783</v>
      </c>
      <c r="B3302" s="1">
        <v>99.249129999999994</v>
      </c>
      <c r="C3302" s="1">
        <f t="shared" si="194"/>
        <v>-1.5604263492052352E-3</v>
      </c>
      <c r="D3302" s="1">
        <f t="shared" si="195"/>
        <v>-0.17294668916965342</v>
      </c>
    </row>
    <row r="3303" spans="1:4" x14ac:dyDescent="0.25">
      <c r="A3303" s="2">
        <v>38784</v>
      </c>
      <c r="B3303" s="1">
        <v>99.458534</v>
      </c>
      <c r="C3303" s="1">
        <f t="shared" si="194"/>
        <v>2.109882474536617E-3</v>
      </c>
      <c r="D3303" s="1">
        <f t="shared" si="195"/>
        <v>0.14573165183664716</v>
      </c>
    </row>
    <row r="3304" spans="1:4" x14ac:dyDescent="0.25">
      <c r="A3304" s="2">
        <v>38785</v>
      </c>
      <c r="B3304" s="1">
        <v>98.791533999999999</v>
      </c>
      <c r="C3304" s="1">
        <f t="shared" si="194"/>
        <v>-6.7063124015079648E-3</v>
      </c>
      <c r="D3304" s="1">
        <f t="shared" si="195"/>
        <v>-0.61974354167086809</v>
      </c>
    </row>
    <row r="3305" spans="1:4" x14ac:dyDescent="0.25">
      <c r="A3305" s="2">
        <v>38786</v>
      </c>
      <c r="B3305" s="1">
        <v>99.729957999999996</v>
      </c>
      <c r="C3305" s="1">
        <f t="shared" si="194"/>
        <v>9.4990325790466797E-3</v>
      </c>
      <c r="D3305" s="1">
        <f t="shared" si="195"/>
        <v>0.78730221437888492</v>
      </c>
    </row>
    <row r="3306" spans="1:4" x14ac:dyDescent="0.25">
      <c r="A3306" s="2">
        <v>38789</v>
      </c>
      <c r="B3306" s="1">
        <v>99.916092000000006</v>
      </c>
      <c r="C3306" s="1">
        <f t="shared" si="194"/>
        <v>1.8663800099064495E-3</v>
      </c>
      <c r="D3306" s="1">
        <f t="shared" si="195"/>
        <v>0.12458929973882679</v>
      </c>
    </row>
    <row r="3307" spans="1:4" x14ac:dyDescent="0.25">
      <c r="A3307" s="2">
        <v>38790</v>
      </c>
      <c r="B3307" s="1">
        <v>100.963112</v>
      </c>
      <c r="C3307" s="1">
        <f t="shared" si="194"/>
        <v>1.0478992713205688E-2</v>
      </c>
      <c r="D3307" s="1">
        <f t="shared" si="195"/>
        <v>0.87238826157633165</v>
      </c>
    </row>
    <row r="3308" spans="1:4" x14ac:dyDescent="0.25">
      <c r="A3308" s="2">
        <v>38791</v>
      </c>
      <c r="B3308" s="1">
        <v>101.412949</v>
      </c>
      <c r="C3308" s="1">
        <f t="shared" si="194"/>
        <v>4.4554589402910072E-3</v>
      </c>
      <c r="D3308" s="1">
        <f t="shared" si="195"/>
        <v>0.34938874248112767</v>
      </c>
    </row>
    <row r="3309" spans="1:4" x14ac:dyDescent="0.25">
      <c r="A3309" s="2">
        <v>38792</v>
      </c>
      <c r="B3309" s="1">
        <v>101.622345</v>
      </c>
      <c r="C3309" s="1">
        <f t="shared" si="194"/>
        <v>2.0647856320596511E-3</v>
      </c>
      <c r="D3309" s="1">
        <f t="shared" si="195"/>
        <v>0.14181607207610525</v>
      </c>
    </row>
    <row r="3310" spans="1:4" x14ac:dyDescent="0.25">
      <c r="A3310" s="2">
        <v>38793</v>
      </c>
      <c r="B3310" s="1">
        <v>101.707207</v>
      </c>
      <c r="C3310" s="1">
        <f t="shared" si="194"/>
        <v>8.350722471519537E-4</v>
      </c>
      <c r="D3310" s="1">
        <f t="shared" si="195"/>
        <v>3.5044941842953502E-2</v>
      </c>
    </row>
    <row r="3311" spans="1:4" x14ac:dyDescent="0.25">
      <c r="A3311" s="2">
        <v>38796</v>
      </c>
      <c r="B3311" s="1">
        <v>101.543739</v>
      </c>
      <c r="C3311" s="1">
        <f t="shared" si="194"/>
        <v>-1.6072410679805083E-3</v>
      </c>
      <c r="D3311" s="1">
        <f t="shared" si="195"/>
        <v>-0.17701142530778874</v>
      </c>
    </row>
    <row r="3312" spans="1:4" x14ac:dyDescent="0.25">
      <c r="A3312" s="2">
        <v>38797</v>
      </c>
      <c r="B3312" s="1">
        <v>100.905205</v>
      </c>
      <c r="C3312" s="1">
        <f t="shared" si="194"/>
        <v>-6.288265591638368E-3</v>
      </c>
      <c r="D3312" s="1">
        <f t="shared" si="195"/>
        <v>-0.58344619716120349</v>
      </c>
    </row>
    <row r="3313" spans="1:4" x14ac:dyDescent="0.25">
      <c r="A3313" s="2">
        <v>38798</v>
      </c>
      <c r="B3313" s="1">
        <v>101.52034</v>
      </c>
      <c r="C3313" s="1">
        <f t="shared" si="194"/>
        <v>6.0961671897897573E-3</v>
      </c>
      <c r="D3313" s="1">
        <f t="shared" si="195"/>
        <v>0.49184492481745845</v>
      </c>
    </row>
    <row r="3314" spans="1:4" x14ac:dyDescent="0.25">
      <c r="A3314" s="2">
        <v>38799</v>
      </c>
      <c r="B3314" s="1">
        <v>101.310097</v>
      </c>
      <c r="C3314" s="1">
        <f t="shared" si="194"/>
        <v>-2.07094460085541E-3</v>
      </c>
      <c r="D3314" s="1">
        <f t="shared" si="195"/>
        <v>-0.21727296178108244</v>
      </c>
    </row>
    <row r="3315" spans="1:4" x14ac:dyDescent="0.25">
      <c r="A3315" s="2">
        <v>38800</v>
      </c>
      <c r="B3315" s="1">
        <v>101.38799299999999</v>
      </c>
      <c r="C3315" s="1">
        <f t="shared" si="194"/>
        <v>7.6888683662000167E-4</v>
      </c>
      <c r="D3315" s="1">
        <f t="shared" si="195"/>
        <v>2.92983254572401E-2</v>
      </c>
    </row>
    <row r="3316" spans="1:4" x14ac:dyDescent="0.25">
      <c r="A3316" s="2">
        <v>38803</v>
      </c>
      <c r="B3316" s="1">
        <v>101.24005099999999</v>
      </c>
      <c r="C3316" s="1">
        <f t="shared" si="194"/>
        <v>-1.4591668660410358E-3</v>
      </c>
      <c r="D3316" s="1">
        <f t="shared" si="195"/>
        <v>-0.16415473033033581</v>
      </c>
    </row>
    <row r="3317" spans="1:4" x14ac:dyDescent="0.25">
      <c r="A3317" s="2">
        <v>38804</v>
      </c>
      <c r="B3317" s="1">
        <v>100.617119</v>
      </c>
      <c r="C3317" s="1">
        <f t="shared" si="194"/>
        <v>-6.1530194211379015E-3</v>
      </c>
      <c r="D3317" s="1">
        <f t="shared" si="195"/>
        <v>-0.57170330921571355</v>
      </c>
    </row>
    <row r="3318" spans="1:4" x14ac:dyDescent="0.25">
      <c r="A3318" s="2">
        <v>38805</v>
      </c>
      <c r="B3318" s="1">
        <v>101.24784099999999</v>
      </c>
      <c r="C3318" s="1">
        <f t="shared" si="194"/>
        <v>6.268535675325702E-3</v>
      </c>
      <c r="D3318" s="1">
        <f t="shared" si="195"/>
        <v>0.50681099597121015</v>
      </c>
    </row>
    <row r="3319" spans="1:4" x14ac:dyDescent="0.25">
      <c r="A3319" s="2">
        <v>38806</v>
      </c>
      <c r="B3319" s="1">
        <v>101.068726</v>
      </c>
      <c r="C3319" s="1">
        <f t="shared" si="194"/>
        <v>-1.7690747598261964E-3</v>
      </c>
      <c r="D3319" s="1">
        <f t="shared" si="195"/>
        <v>-0.19106280215725246</v>
      </c>
    </row>
    <row r="3320" spans="1:4" x14ac:dyDescent="0.25">
      <c r="A3320" s="2">
        <v>38807</v>
      </c>
      <c r="B3320" s="1">
        <v>101.092117</v>
      </c>
      <c r="C3320" s="1">
        <f t="shared" si="194"/>
        <v>2.3143657712677328E-4</v>
      </c>
      <c r="D3320" s="1">
        <f t="shared" si="195"/>
        <v>-1.7366346452873299E-2</v>
      </c>
    </row>
    <row r="3321" spans="1:4" x14ac:dyDescent="0.25">
      <c r="A3321" s="2">
        <v>38810</v>
      </c>
      <c r="B3321" s="1">
        <v>101.01419799999999</v>
      </c>
      <c r="C3321" s="1">
        <f t="shared" si="194"/>
        <v>-7.7077226506205734E-4</v>
      </c>
      <c r="D3321" s="1">
        <f t="shared" si="195"/>
        <v>-0.10438416062279211</v>
      </c>
    </row>
    <row r="3322" spans="1:4" x14ac:dyDescent="0.25">
      <c r="A3322" s="2">
        <v>38811</v>
      </c>
      <c r="B3322" s="1">
        <v>101.660492</v>
      </c>
      <c r="C3322" s="1">
        <f t="shared" si="194"/>
        <v>6.3980510937681426E-3</v>
      </c>
      <c r="D3322" s="1">
        <f t="shared" si="195"/>
        <v>0.51805630547132342</v>
      </c>
    </row>
    <row r="3323" spans="1:4" x14ac:dyDescent="0.25">
      <c r="A3323" s="2">
        <v>38812</v>
      </c>
      <c r="B3323" s="1">
        <v>102.010887</v>
      </c>
      <c r="C3323" s="1">
        <f t="shared" si="194"/>
        <v>3.4467175311328592E-3</v>
      </c>
      <c r="D3323" s="1">
        <f t="shared" si="195"/>
        <v>0.26180373146095243</v>
      </c>
    </row>
    <row r="3324" spans="1:4" x14ac:dyDescent="0.25">
      <c r="A3324" s="2">
        <v>38813</v>
      </c>
      <c r="B3324" s="1">
        <v>101.901894</v>
      </c>
      <c r="C3324" s="1">
        <f t="shared" si="194"/>
        <v>-1.0684447827612568E-3</v>
      </c>
      <c r="D3324" s="1">
        <f t="shared" si="195"/>
        <v>-0.13022988332871926</v>
      </c>
    </row>
    <row r="3325" spans="1:4" x14ac:dyDescent="0.25">
      <c r="A3325" s="2">
        <v>38814</v>
      </c>
      <c r="B3325" s="1">
        <v>100.866272</v>
      </c>
      <c r="C3325" s="1">
        <f t="shared" si="194"/>
        <v>-1.0162931809687498E-2</v>
      </c>
      <c r="D3325" s="1">
        <f t="shared" si="195"/>
        <v>-0.91986807924746705</v>
      </c>
    </row>
    <row r="3326" spans="1:4" x14ac:dyDescent="0.25">
      <c r="A3326" s="2">
        <v>38817</v>
      </c>
      <c r="B3326" s="1">
        <v>101.02201100000001</v>
      </c>
      <c r="C3326" s="1">
        <f t="shared" si="194"/>
        <v>1.5440146335537332E-3</v>
      </c>
      <c r="D3326" s="1">
        <f t="shared" si="195"/>
        <v>9.6599594167070021E-2</v>
      </c>
    </row>
    <row r="3327" spans="1:4" x14ac:dyDescent="0.25">
      <c r="A3327" s="2">
        <v>38818</v>
      </c>
      <c r="B3327" s="1">
        <v>100.165497</v>
      </c>
      <c r="C3327" s="1">
        <f t="shared" si="194"/>
        <v>-8.4784889106989184E-3</v>
      </c>
      <c r="D3327" s="1">
        <f t="shared" si="195"/>
        <v>-0.7736145909586355</v>
      </c>
    </row>
    <row r="3328" spans="1:4" x14ac:dyDescent="0.25">
      <c r="A3328" s="2">
        <v>38819</v>
      </c>
      <c r="B3328" s="1">
        <v>100.35236399999999</v>
      </c>
      <c r="C3328" s="1">
        <f t="shared" si="194"/>
        <v>1.8655825169019262E-3</v>
      </c>
      <c r="D3328" s="1">
        <f t="shared" si="195"/>
        <v>0.1245200565879503</v>
      </c>
    </row>
    <row r="3329" spans="1:4" x14ac:dyDescent="0.25">
      <c r="A3329" s="2">
        <v>38820</v>
      </c>
      <c r="B3329" s="1">
        <v>100.220024</v>
      </c>
      <c r="C3329" s="1">
        <f t="shared" si="194"/>
        <v>-1.3187531885148142E-3</v>
      </c>
      <c r="D3329" s="1">
        <f t="shared" si="195"/>
        <v>-0.15196316826907283</v>
      </c>
    </row>
    <row r="3330" spans="1:4" x14ac:dyDescent="0.25">
      <c r="A3330" s="2">
        <v>38824</v>
      </c>
      <c r="B3330" s="1">
        <v>100.181068</v>
      </c>
      <c r="C3330" s="1">
        <f t="shared" si="194"/>
        <v>-3.887047562471037E-4</v>
      </c>
      <c r="D3330" s="1">
        <f t="shared" si="195"/>
        <v>-7.1210755956143512E-2</v>
      </c>
    </row>
    <row r="3331" spans="1:4" x14ac:dyDescent="0.25">
      <c r="A3331" s="2">
        <v>38825</v>
      </c>
      <c r="B3331" s="1">
        <v>101.769516</v>
      </c>
      <c r="C3331" s="1">
        <f t="shared" si="194"/>
        <v>1.5855770273880486E-2</v>
      </c>
      <c r="D3331" s="1">
        <f t="shared" si="195"/>
        <v>1.339232506919394</v>
      </c>
    </row>
    <row r="3332" spans="1:4" x14ac:dyDescent="0.25">
      <c r="A3332" s="2">
        <v>38826</v>
      </c>
      <c r="B3332" s="1">
        <v>101.96418</v>
      </c>
      <c r="C3332" s="1">
        <f t="shared" ref="C3332:C3395" si="196">(B3332-B3331)/B3331</f>
        <v>1.912792824916285E-3</v>
      </c>
      <c r="D3332" s="1">
        <f t="shared" ref="D3332:D3395" si="197">(C3332-$L$3)/$L$4</f>
        <v>0.12861914016889928</v>
      </c>
    </row>
    <row r="3333" spans="1:4" x14ac:dyDescent="0.25">
      <c r="A3333" s="2">
        <v>38827</v>
      </c>
      <c r="B3333" s="1">
        <v>102.10432400000001</v>
      </c>
      <c r="C3333" s="1">
        <f t="shared" si="196"/>
        <v>1.3744434565158715E-3</v>
      </c>
      <c r="D3333" s="1">
        <f t="shared" si="197"/>
        <v>8.1876402202580384E-2</v>
      </c>
    </row>
    <row r="3334" spans="1:4" x14ac:dyDescent="0.25">
      <c r="A3334" s="2">
        <v>38828</v>
      </c>
      <c r="B3334" s="1">
        <v>102.11990400000001</v>
      </c>
      <c r="C3334" s="1">
        <f t="shared" si="196"/>
        <v>1.5258903237045989E-4</v>
      </c>
      <c r="D3334" s="1">
        <f t="shared" si="197"/>
        <v>-2.421236567415103E-2</v>
      </c>
    </row>
    <row r="3335" spans="1:4" x14ac:dyDescent="0.25">
      <c r="A3335" s="2">
        <v>38831</v>
      </c>
      <c r="B3335" s="1">
        <v>101.933029</v>
      </c>
      <c r="C3335" s="1">
        <f t="shared" si="196"/>
        <v>-1.8299566752432567E-3</v>
      </c>
      <c r="D3335" s="1">
        <f t="shared" si="197"/>
        <v>-0.19634893712139828</v>
      </c>
    </row>
    <row r="3336" spans="1:4" x14ac:dyDescent="0.25">
      <c r="A3336" s="2">
        <v>38832</v>
      </c>
      <c r="B3336" s="1">
        <v>101.512558</v>
      </c>
      <c r="C3336" s="1">
        <f t="shared" si="196"/>
        <v>-4.1249730742329476E-3</v>
      </c>
      <c r="D3336" s="1">
        <f t="shared" si="197"/>
        <v>-0.3956160979339482</v>
      </c>
    </row>
    <row r="3337" spans="1:4" x14ac:dyDescent="0.25">
      <c r="A3337" s="2">
        <v>38833</v>
      </c>
      <c r="B3337" s="1">
        <v>101.535912</v>
      </c>
      <c r="C3337" s="1">
        <f t="shared" si="196"/>
        <v>2.300602059500624E-4</v>
      </c>
      <c r="D3337" s="1">
        <f t="shared" si="197"/>
        <v>-1.7485851296816089E-2</v>
      </c>
    </row>
    <row r="3338" spans="1:4" x14ac:dyDescent="0.25">
      <c r="A3338" s="2">
        <v>38834</v>
      </c>
      <c r="B3338" s="1">
        <v>102.026443</v>
      </c>
      <c r="C3338" s="1">
        <f t="shared" si="196"/>
        <v>4.8311084259528222E-3</v>
      </c>
      <c r="D3338" s="1">
        <f t="shared" si="197"/>
        <v>0.38200489568224505</v>
      </c>
    </row>
    <row r="3339" spans="1:4" x14ac:dyDescent="0.25">
      <c r="A3339" s="2">
        <v>38835</v>
      </c>
      <c r="B3339" s="1">
        <v>102.369049</v>
      </c>
      <c r="C3339" s="1">
        <f t="shared" si="196"/>
        <v>3.3580118048416479E-3</v>
      </c>
      <c r="D3339" s="1">
        <f t="shared" si="197"/>
        <v>0.25410176548212704</v>
      </c>
    </row>
    <row r="3340" spans="1:4" x14ac:dyDescent="0.25">
      <c r="A3340" s="2">
        <v>38838</v>
      </c>
      <c r="B3340" s="1">
        <v>101.535912</v>
      </c>
      <c r="C3340" s="1">
        <f t="shared" si="196"/>
        <v>-8.1385634441129544E-3</v>
      </c>
      <c r="D3340" s="1">
        <f t="shared" si="197"/>
        <v>-0.74410021247999591</v>
      </c>
    </row>
    <row r="3341" spans="1:4" x14ac:dyDescent="0.25">
      <c r="A3341" s="2">
        <v>38839</v>
      </c>
      <c r="B3341" s="1">
        <v>102.29898799999999</v>
      </c>
      <c r="C3341" s="1">
        <f t="shared" si="196"/>
        <v>7.5153311273748946E-3</v>
      </c>
      <c r="D3341" s="1">
        <f t="shared" si="197"/>
        <v>0.61506529426433465</v>
      </c>
    </row>
    <row r="3342" spans="1:4" x14ac:dyDescent="0.25">
      <c r="A3342" s="2">
        <v>38840</v>
      </c>
      <c r="B3342" s="1">
        <v>101.91746500000001</v>
      </c>
      <c r="C3342" s="1">
        <f t="shared" si="196"/>
        <v>-3.7294894842946754E-3</v>
      </c>
      <c r="D3342" s="1">
        <f t="shared" si="197"/>
        <v>-0.36127782821629106</v>
      </c>
    </row>
    <row r="3343" spans="1:4" x14ac:dyDescent="0.25">
      <c r="A3343" s="2">
        <v>38841</v>
      </c>
      <c r="B3343" s="1">
        <v>102.283417</v>
      </c>
      <c r="C3343" s="1">
        <f t="shared" si="196"/>
        <v>3.5906701564839051E-3</v>
      </c>
      <c r="D3343" s="1">
        <f t="shared" si="197"/>
        <v>0.27430256630929739</v>
      </c>
    </row>
    <row r="3344" spans="1:4" x14ac:dyDescent="0.25">
      <c r="A3344" s="2">
        <v>38842</v>
      </c>
      <c r="B3344" s="1">
        <v>103.186661</v>
      </c>
      <c r="C3344" s="1">
        <f t="shared" si="196"/>
        <v>8.8307961006034909E-3</v>
      </c>
      <c r="D3344" s="1">
        <f t="shared" si="197"/>
        <v>0.72928189440671853</v>
      </c>
    </row>
    <row r="3345" spans="1:4" x14ac:dyDescent="0.25">
      <c r="A3345" s="2">
        <v>38845</v>
      </c>
      <c r="B3345" s="1">
        <v>103.06204200000001</v>
      </c>
      <c r="C3345" s="1">
        <f t="shared" si="196"/>
        <v>-1.207704550106487E-3</v>
      </c>
      <c r="D3345" s="1">
        <f t="shared" si="197"/>
        <v>-0.1423212559509438</v>
      </c>
    </row>
    <row r="3346" spans="1:4" x14ac:dyDescent="0.25">
      <c r="A3346" s="2">
        <v>38846</v>
      </c>
      <c r="B3346" s="1">
        <v>103.264549</v>
      </c>
      <c r="C3346" s="1">
        <f t="shared" si="196"/>
        <v>1.9649038197787415E-3</v>
      </c>
      <c r="D3346" s="1">
        <f t="shared" si="197"/>
        <v>0.13314373092909179</v>
      </c>
    </row>
    <row r="3347" spans="1:4" x14ac:dyDescent="0.25">
      <c r="A3347" s="2">
        <v>38847</v>
      </c>
      <c r="B3347" s="1">
        <v>103.210014</v>
      </c>
      <c r="C3347" s="1">
        <f t="shared" si="196"/>
        <v>-5.2810960322890023E-4</v>
      </c>
      <c r="D3347" s="1">
        <f t="shared" si="197"/>
        <v>-8.3314725267125037E-2</v>
      </c>
    </row>
    <row r="3348" spans="1:4" x14ac:dyDescent="0.25">
      <c r="A3348" s="2">
        <v>38848</v>
      </c>
      <c r="B3348" s="1">
        <v>101.96418</v>
      </c>
      <c r="C3348" s="1">
        <f t="shared" si="196"/>
        <v>-1.2070863588876192E-2</v>
      </c>
      <c r="D3348" s="1">
        <f t="shared" si="197"/>
        <v>-1.0855262195685271</v>
      </c>
    </row>
    <row r="3349" spans="1:4" x14ac:dyDescent="0.25">
      <c r="A3349" s="2">
        <v>38849</v>
      </c>
      <c r="B3349" s="1">
        <v>100.63269</v>
      </c>
      <c r="C3349" s="1">
        <f t="shared" si="196"/>
        <v>-1.305840933551373E-2</v>
      </c>
      <c r="D3349" s="1">
        <f t="shared" si="197"/>
        <v>-1.1712708953763342</v>
      </c>
    </row>
    <row r="3350" spans="1:4" x14ac:dyDescent="0.25">
      <c r="A3350" s="2">
        <v>38852</v>
      </c>
      <c r="B3350" s="1">
        <v>100.835159</v>
      </c>
      <c r="C3350" s="1">
        <f t="shared" si="196"/>
        <v>2.0119605269421676E-3</v>
      </c>
      <c r="D3350" s="1">
        <f t="shared" si="197"/>
        <v>0.13722947795807658</v>
      </c>
    </row>
    <row r="3351" spans="1:4" x14ac:dyDescent="0.25">
      <c r="A3351" s="2">
        <v>38853</v>
      </c>
      <c r="B3351" s="1">
        <v>100.68718</v>
      </c>
      <c r="C3351" s="1">
        <f t="shared" si="196"/>
        <v>-1.4675337597276612E-3</v>
      </c>
      <c r="D3351" s="1">
        <f t="shared" si="197"/>
        <v>-0.1648811944856631</v>
      </c>
    </row>
    <row r="3352" spans="1:4" x14ac:dyDescent="0.25">
      <c r="A3352" s="2">
        <v>38854</v>
      </c>
      <c r="B3352" s="1">
        <v>98.771728999999993</v>
      </c>
      <c r="C3352" s="1">
        <f t="shared" si="196"/>
        <v>-1.9023782372294115E-2</v>
      </c>
      <c r="D3352" s="1">
        <f t="shared" si="197"/>
        <v>-1.6892205486991843</v>
      </c>
    </row>
    <row r="3353" spans="1:4" x14ac:dyDescent="0.25">
      <c r="A3353" s="2">
        <v>38855</v>
      </c>
      <c r="B3353" s="1">
        <v>98.273360999999994</v>
      </c>
      <c r="C3353" s="1">
        <f t="shared" si="196"/>
        <v>-5.0456543086331851E-3</v>
      </c>
      <c r="D3353" s="1">
        <f t="shared" si="197"/>
        <v>-0.47555519365156151</v>
      </c>
    </row>
    <row r="3354" spans="1:4" x14ac:dyDescent="0.25">
      <c r="A3354" s="2">
        <v>38856</v>
      </c>
      <c r="B3354" s="1">
        <v>98.966376999999994</v>
      </c>
      <c r="C3354" s="1">
        <f t="shared" si="196"/>
        <v>7.0519212220695304E-3</v>
      </c>
      <c r="D3354" s="1">
        <f t="shared" si="197"/>
        <v>0.5748292523069598</v>
      </c>
    </row>
    <row r="3355" spans="1:4" x14ac:dyDescent="0.25">
      <c r="A3355" s="2">
        <v>38859</v>
      </c>
      <c r="B3355" s="1">
        <v>98.211121000000006</v>
      </c>
      <c r="C3355" s="1">
        <f t="shared" si="196"/>
        <v>-7.6314403224035238E-3</v>
      </c>
      <c r="D3355" s="1">
        <f t="shared" si="197"/>
        <v>-0.70006872551985</v>
      </c>
    </row>
    <row r="3356" spans="1:4" x14ac:dyDescent="0.25">
      <c r="A3356" s="2">
        <v>38860</v>
      </c>
      <c r="B3356" s="1">
        <v>97.463570000000004</v>
      </c>
      <c r="C3356" s="1">
        <f t="shared" si="196"/>
        <v>-7.6116736311359423E-3</v>
      </c>
      <c r="D3356" s="1">
        <f t="shared" si="197"/>
        <v>-0.6983524622071855</v>
      </c>
    </row>
    <row r="3357" spans="1:4" x14ac:dyDescent="0.25">
      <c r="A3357" s="2">
        <v>38861</v>
      </c>
      <c r="B3357" s="1">
        <v>98.242217999999994</v>
      </c>
      <c r="C3357" s="1">
        <f t="shared" si="196"/>
        <v>7.9891183957245746E-3</v>
      </c>
      <c r="D3357" s="1">
        <f t="shared" si="197"/>
        <v>0.65620236144814026</v>
      </c>
    </row>
    <row r="3358" spans="1:4" x14ac:dyDescent="0.25">
      <c r="A3358" s="2">
        <v>38862</v>
      </c>
      <c r="B3358" s="1">
        <v>99.456947</v>
      </c>
      <c r="C3358" s="1">
        <f t="shared" si="196"/>
        <v>1.2364633298486864E-2</v>
      </c>
      <c r="D3358" s="1">
        <f t="shared" si="197"/>
        <v>1.0361109460448632</v>
      </c>
    </row>
    <row r="3359" spans="1:4" x14ac:dyDescent="0.25">
      <c r="A3359" s="2">
        <v>38863</v>
      </c>
      <c r="B3359" s="1">
        <v>99.963027999999994</v>
      </c>
      <c r="C3359" s="1">
        <f t="shared" si="196"/>
        <v>5.0884429420500381E-3</v>
      </c>
      <c r="D3359" s="1">
        <f t="shared" si="197"/>
        <v>0.40434822988427399</v>
      </c>
    </row>
    <row r="3360" spans="1:4" x14ac:dyDescent="0.25">
      <c r="A3360" s="2">
        <v>38867</v>
      </c>
      <c r="B3360" s="1">
        <v>98.187736999999998</v>
      </c>
      <c r="C3360" s="1">
        <f t="shared" si="196"/>
        <v>-1.7759476033479056E-2</v>
      </c>
      <c r="D3360" s="1">
        <f t="shared" si="197"/>
        <v>-1.5794458496408712</v>
      </c>
    </row>
    <row r="3361" spans="1:4" x14ac:dyDescent="0.25">
      <c r="A3361" s="2">
        <v>38868</v>
      </c>
      <c r="B3361" s="1">
        <v>99.285613999999995</v>
      </c>
      <c r="C3361" s="1">
        <f t="shared" si="196"/>
        <v>1.1181406492747632E-2</v>
      </c>
      <c r="D3361" s="1">
        <f t="shared" si="197"/>
        <v>0.93337606089077318</v>
      </c>
    </row>
    <row r="3362" spans="1:4" x14ac:dyDescent="0.25">
      <c r="A3362" s="2">
        <v>38869</v>
      </c>
      <c r="B3362" s="1">
        <v>100.23555</v>
      </c>
      <c r="C3362" s="1">
        <f t="shared" si="196"/>
        <v>9.5677103835003548E-3</v>
      </c>
      <c r="D3362" s="1">
        <f t="shared" si="197"/>
        <v>0.79326523543195793</v>
      </c>
    </row>
    <row r="3363" spans="1:4" x14ac:dyDescent="0.25">
      <c r="A3363" s="2">
        <v>38870</v>
      </c>
      <c r="B3363" s="1">
        <v>100.445824</v>
      </c>
      <c r="C3363" s="1">
        <f t="shared" si="196"/>
        <v>2.0977986353144995E-3</v>
      </c>
      <c r="D3363" s="1">
        <f t="shared" si="197"/>
        <v>0.14468246005981858</v>
      </c>
    </row>
    <row r="3364" spans="1:4" x14ac:dyDescent="0.25">
      <c r="A3364" s="2">
        <v>38873</v>
      </c>
      <c r="B3364" s="1">
        <v>98.981933999999995</v>
      </c>
      <c r="C3364" s="1">
        <f t="shared" si="196"/>
        <v>-1.4573925940415466E-2</v>
      </c>
      <c r="D3364" s="1">
        <f t="shared" si="197"/>
        <v>-1.3028571843265946</v>
      </c>
    </row>
    <row r="3365" spans="1:4" x14ac:dyDescent="0.25">
      <c r="A3365" s="2">
        <v>38874</v>
      </c>
      <c r="B3365" s="1">
        <v>98.740561999999997</v>
      </c>
      <c r="C3365" s="1">
        <f t="shared" si="196"/>
        <v>-2.4385460077997502E-3</v>
      </c>
      <c r="D3365" s="1">
        <f t="shared" si="197"/>
        <v>-0.24919033226468501</v>
      </c>
    </row>
    <row r="3366" spans="1:4" x14ac:dyDescent="0.25">
      <c r="A3366" s="2">
        <v>38875</v>
      </c>
      <c r="B3366" s="1">
        <v>98.000823999999994</v>
      </c>
      <c r="C3366" s="1">
        <f t="shared" si="196"/>
        <v>-7.4917337416005661E-3</v>
      </c>
      <c r="D3366" s="1">
        <f t="shared" si="197"/>
        <v>-0.68793855785930969</v>
      </c>
    </row>
    <row r="3367" spans="1:4" x14ac:dyDescent="0.25">
      <c r="A3367" s="2">
        <v>38876</v>
      </c>
      <c r="B3367" s="1">
        <v>97.915206999999995</v>
      </c>
      <c r="C3367" s="1">
        <f t="shared" si="196"/>
        <v>-8.7363551147283381E-4</v>
      </c>
      <c r="D3367" s="1">
        <f t="shared" si="197"/>
        <v>-0.11331536785654453</v>
      </c>
    </row>
    <row r="3368" spans="1:4" x14ac:dyDescent="0.25">
      <c r="A3368" s="2">
        <v>38877</v>
      </c>
      <c r="B3368" s="1">
        <v>97.603729000000001</v>
      </c>
      <c r="C3368" s="1">
        <f t="shared" si="196"/>
        <v>-3.1810993362858739E-3</v>
      </c>
      <c r="D3368" s="1">
        <f t="shared" si="197"/>
        <v>-0.31366328922676873</v>
      </c>
    </row>
    <row r="3369" spans="1:4" x14ac:dyDescent="0.25">
      <c r="A3369" s="2">
        <v>38880</v>
      </c>
      <c r="B3369" s="1">
        <v>96.544785000000005</v>
      </c>
      <c r="C3369" s="1">
        <f t="shared" si="196"/>
        <v>-1.0849421542080597E-2</v>
      </c>
      <c r="D3369" s="1">
        <f t="shared" si="197"/>
        <v>-0.97947325677960129</v>
      </c>
    </row>
    <row r="3370" spans="1:4" x14ac:dyDescent="0.25">
      <c r="A3370" s="2">
        <v>38881</v>
      </c>
      <c r="B3370" s="1">
        <v>95.423537999999994</v>
      </c>
      <c r="C3370" s="1">
        <f t="shared" si="196"/>
        <v>-1.161375003321009E-2</v>
      </c>
      <c r="D3370" s="1">
        <f t="shared" si="197"/>
        <v>-1.0458368646486178</v>
      </c>
    </row>
    <row r="3371" spans="1:4" x14ac:dyDescent="0.25">
      <c r="A3371" s="2">
        <v>38882</v>
      </c>
      <c r="B3371" s="1">
        <v>96.163223000000002</v>
      </c>
      <c r="C3371" s="1">
        <f t="shared" si="196"/>
        <v>7.7515989817942893E-3</v>
      </c>
      <c r="D3371" s="1">
        <f t="shared" si="197"/>
        <v>0.63557949388493484</v>
      </c>
    </row>
    <row r="3372" spans="1:4" x14ac:dyDescent="0.25">
      <c r="A3372" s="2">
        <v>38883</v>
      </c>
      <c r="B3372" s="1">
        <v>98.203277999999997</v>
      </c>
      <c r="C3372" s="1">
        <f t="shared" si="196"/>
        <v>2.1214503178621575E-2</v>
      </c>
      <c r="D3372" s="1">
        <f t="shared" si="197"/>
        <v>1.8045100064399291</v>
      </c>
    </row>
    <row r="3373" spans="1:4" x14ac:dyDescent="0.25">
      <c r="A3373" s="2">
        <v>38884</v>
      </c>
      <c r="B3373" s="1">
        <v>97.487685999999997</v>
      </c>
      <c r="C3373" s="1">
        <f t="shared" si="196"/>
        <v>-7.2868443352776969E-3</v>
      </c>
      <c r="D3373" s="1">
        <f t="shared" si="197"/>
        <v>-0.67014882428856037</v>
      </c>
    </row>
    <row r="3374" spans="1:4" x14ac:dyDescent="0.25">
      <c r="A3374" s="2">
        <v>38887</v>
      </c>
      <c r="B3374" s="1">
        <v>96.721244999999996</v>
      </c>
      <c r="C3374" s="1">
        <f t="shared" si="196"/>
        <v>-7.8619262744630165E-3</v>
      </c>
      <c r="D3374" s="1">
        <f t="shared" si="197"/>
        <v>-0.72008090551747062</v>
      </c>
    </row>
    <row r="3375" spans="1:4" x14ac:dyDescent="0.25">
      <c r="A3375" s="2">
        <v>38888</v>
      </c>
      <c r="B3375" s="1">
        <v>97.049712999999997</v>
      </c>
      <c r="C3375" s="1">
        <f t="shared" si="196"/>
        <v>3.3960274187951251E-3</v>
      </c>
      <c r="D3375" s="1">
        <f t="shared" si="197"/>
        <v>0.25740251028830369</v>
      </c>
    </row>
    <row r="3376" spans="1:4" x14ac:dyDescent="0.25">
      <c r="A3376" s="2">
        <v>38889</v>
      </c>
      <c r="B3376" s="1">
        <v>97.769249000000002</v>
      </c>
      <c r="C3376" s="1">
        <f t="shared" si="196"/>
        <v>7.414097144213142E-3</v>
      </c>
      <c r="D3376" s="1">
        <f t="shared" si="197"/>
        <v>0.60627554948897344</v>
      </c>
    </row>
    <row r="3377" spans="1:4" x14ac:dyDescent="0.25">
      <c r="A3377" s="2">
        <v>38890</v>
      </c>
      <c r="B3377" s="1">
        <v>97.339080999999993</v>
      </c>
      <c r="C3377" s="1">
        <f t="shared" si="196"/>
        <v>-4.3998292346503444E-3</v>
      </c>
      <c r="D3377" s="1">
        <f t="shared" si="197"/>
        <v>-0.41948076693689046</v>
      </c>
    </row>
    <row r="3378" spans="1:4" x14ac:dyDescent="0.25">
      <c r="A3378" s="2">
        <v>38891</v>
      </c>
      <c r="B3378" s="1">
        <v>97.323441000000003</v>
      </c>
      <c r="C3378" s="1">
        <f t="shared" si="196"/>
        <v>-1.6067544340171602E-4</v>
      </c>
      <c r="D3378" s="1">
        <f t="shared" si="197"/>
        <v>-5.1411876186595838E-2</v>
      </c>
    </row>
    <row r="3379" spans="1:4" x14ac:dyDescent="0.25">
      <c r="A3379" s="2">
        <v>38894</v>
      </c>
      <c r="B3379" s="1">
        <v>97.753601000000003</v>
      </c>
      <c r="C3379" s="1">
        <f t="shared" si="196"/>
        <v>4.4199012651022149E-3</v>
      </c>
      <c r="D3379" s="1">
        <f t="shared" si="197"/>
        <v>0.34630141073784049</v>
      </c>
    </row>
    <row r="3380" spans="1:4" x14ac:dyDescent="0.25">
      <c r="A3380" s="2">
        <v>38895</v>
      </c>
      <c r="B3380" s="1">
        <v>96.908935999999997</v>
      </c>
      <c r="C3380" s="1">
        <f t="shared" si="196"/>
        <v>-8.6407558530760022E-3</v>
      </c>
      <c r="D3380" s="1">
        <f t="shared" si="197"/>
        <v>-0.78770358523137762</v>
      </c>
    </row>
    <row r="3381" spans="1:4" x14ac:dyDescent="0.25">
      <c r="A3381" s="2">
        <v>38896</v>
      </c>
      <c r="B3381" s="1">
        <v>97.565917999999996</v>
      </c>
      <c r="C3381" s="1">
        <f t="shared" si="196"/>
        <v>6.7793748143102029E-3</v>
      </c>
      <c r="D3381" s="1">
        <f t="shared" si="197"/>
        <v>0.55116512995569089</v>
      </c>
    </row>
    <row r="3382" spans="1:4" x14ac:dyDescent="0.25">
      <c r="A3382" s="2">
        <v>38897</v>
      </c>
      <c r="B3382" s="1">
        <v>99.536750999999995</v>
      </c>
      <c r="C3382" s="1">
        <f t="shared" si="196"/>
        <v>2.0200014927343777E-2</v>
      </c>
      <c r="D3382" s="1">
        <f t="shared" si="197"/>
        <v>1.7164260199382171</v>
      </c>
    </row>
    <row r="3383" spans="1:4" x14ac:dyDescent="0.25">
      <c r="A3383" s="2">
        <v>38898</v>
      </c>
      <c r="B3383" s="1">
        <v>99.544594000000004</v>
      </c>
      <c r="C3383" s="1">
        <f t="shared" si="196"/>
        <v>7.8795017128982444E-5</v>
      </c>
      <c r="D3383" s="1">
        <f t="shared" si="197"/>
        <v>-3.0619606994344014E-2</v>
      </c>
    </row>
    <row r="3384" spans="1:4" x14ac:dyDescent="0.25">
      <c r="A3384" s="2">
        <v>38901</v>
      </c>
      <c r="B3384" s="1">
        <v>99.951294000000004</v>
      </c>
      <c r="C3384" s="1">
        <f t="shared" si="196"/>
        <v>4.085606095294343E-3</v>
      </c>
      <c r="D3384" s="1">
        <f t="shared" si="197"/>
        <v>0.3172758885715114</v>
      </c>
    </row>
    <row r="3385" spans="1:4" x14ac:dyDescent="0.25">
      <c r="A3385" s="2">
        <v>38903</v>
      </c>
      <c r="B3385" s="1">
        <v>99.380309999999994</v>
      </c>
      <c r="C3385" s="1">
        <f t="shared" si="196"/>
        <v>-5.7126223898613052E-3</v>
      </c>
      <c r="D3385" s="1">
        <f t="shared" si="197"/>
        <v>-0.53346538373012864</v>
      </c>
    </row>
    <row r="3386" spans="1:4" x14ac:dyDescent="0.25">
      <c r="A3386" s="2">
        <v>38904</v>
      </c>
      <c r="B3386" s="1">
        <v>99.669724000000002</v>
      </c>
      <c r="C3386" s="1">
        <f t="shared" si="196"/>
        <v>2.9121865286997782E-3</v>
      </c>
      <c r="D3386" s="1">
        <f t="shared" si="197"/>
        <v>0.21539252704950856</v>
      </c>
    </row>
    <row r="3387" spans="1:4" x14ac:dyDescent="0.25">
      <c r="A3387" s="2">
        <v>38905</v>
      </c>
      <c r="B3387" s="1">
        <v>99.020591999999994</v>
      </c>
      <c r="C3387" s="1">
        <f t="shared" si="196"/>
        <v>-6.5128303154527514E-3</v>
      </c>
      <c r="D3387" s="1">
        <f t="shared" si="197"/>
        <v>-0.60294426042247073</v>
      </c>
    </row>
    <row r="3388" spans="1:4" x14ac:dyDescent="0.25">
      <c r="A3388" s="2">
        <v>38908</v>
      </c>
      <c r="B3388" s="1">
        <v>99.208259999999996</v>
      </c>
      <c r="C3388" s="1">
        <f t="shared" si="196"/>
        <v>1.8952421532685059E-3</v>
      </c>
      <c r="D3388" s="1">
        <f t="shared" si="197"/>
        <v>0.12709528504039308</v>
      </c>
    </row>
    <row r="3389" spans="1:4" x14ac:dyDescent="0.25">
      <c r="A3389" s="2">
        <v>38909</v>
      </c>
      <c r="B3389" s="1">
        <v>99.646270999999999</v>
      </c>
      <c r="C3389" s="1">
        <f t="shared" si="196"/>
        <v>4.4150658422998559E-3</v>
      </c>
      <c r="D3389" s="1">
        <f t="shared" si="197"/>
        <v>0.3458815701765362</v>
      </c>
    </row>
    <row r="3390" spans="1:4" x14ac:dyDescent="0.25">
      <c r="A3390" s="2">
        <v>38910</v>
      </c>
      <c r="B3390" s="1">
        <v>98.582642000000007</v>
      </c>
      <c r="C3390" s="1">
        <f t="shared" si="196"/>
        <v>-1.0674047200421496E-2</v>
      </c>
      <c r="D3390" s="1">
        <f t="shared" si="197"/>
        <v>-0.96424619907440878</v>
      </c>
    </row>
    <row r="3391" spans="1:4" x14ac:dyDescent="0.25">
      <c r="A3391" s="2">
        <v>38911</v>
      </c>
      <c r="B3391" s="1">
        <v>96.979331999999999</v>
      </c>
      <c r="C3391" s="1">
        <f t="shared" si="196"/>
        <v>-1.6263613628857782E-2</v>
      </c>
      <c r="D3391" s="1">
        <f t="shared" si="197"/>
        <v>-1.4495660568575455</v>
      </c>
    </row>
    <row r="3392" spans="1:4" x14ac:dyDescent="0.25">
      <c r="A3392" s="2">
        <v>38912</v>
      </c>
      <c r="B3392" s="1">
        <v>96.603920000000002</v>
      </c>
      <c r="C3392" s="1">
        <f t="shared" si="196"/>
        <v>-3.8710516174724446E-3</v>
      </c>
      <c r="D3392" s="1">
        <f t="shared" si="197"/>
        <v>-0.37356910612145994</v>
      </c>
    </row>
    <row r="3393" spans="1:4" x14ac:dyDescent="0.25">
      <c r="A3393" s="2">
        <v>38915</v>
      </c>
      <c r="B3393" s="1">
        <v>96.463134999999994</v>
      </c>
      <c r="C3393" s="1">
        <f t="shared" si="196"/>
        <v>-1.457342517777831E-3</v>
      </c>
      <c r="D3393" s="1">
        <f t="shared" si="197"/>
        <v>-0.16399632941481201</v>
      </c>
    </row>
    <row r="3394" spans="1:4" x14ac:dyDescent="0.25">
      <c r="A3394" s="2">
        <v>38916</v>
      </c>
      <c r="B3394" s="1">
        <v>96.955855999999997</v>
      </c>
      <c r="C3394" s="1">
        <f t="shared" si="196"/>
        <v>5.1078684100408214E-3</v>
      </c>
      <c r="D3394" s="1">
        <f t="shared" si="197"/>
        <v>0.40603486613475243</v>
      </c>
    </row>
    <row r="3395" spans="1:4" x14ac:dyDescent="0.25">
      <c r="A3395" s="2">
        <v>38917</v>
      </c>
      <c r="B3395" s="1">
        <v>98.301047999999994</v>
      </c>
      <c r="C3395" s="1">
        <f t="shared" si="196"/>
        <v>1.3874272844334408E-2</v>
      </c>
      <c r="D3395" s="1">
        <f t="shared" si="197"/>
        <v>1.1671869532942296</v>
      </c>
    </row>
    <row r="3396" spans="1:4" x14ac:dyDescent="0.25">
      <c r="A3396" s="2">
        <v>38918</v>
      </c>
      <c r="B3396" s="1">
        <v>97.628456</v>
      </c>
      <c r="C3396" s="1">
        <f t="shared" ref="C3396:C3459" si="198">(B3396-B3395)/B3395</f>
        <v>-6.8421651008236922E-3</v>
      </c>
      <c r="D3396" s="1">
        <f t="shared" ref="D3396:D3459" si="199">(C3396-$L$3)/$L$4</f>
        <v>-0.6315390921049665</v>
      </c>
    </row>
    <row r="3397" spans="1:4" x14ac:dyDescent="0.25">
      <c r="A3397" s="2">
        <v>38919</v>
      </c>
      <c r="B3397" s="1">
        <v>96.940207999999998</v>
      </c>
      <c r="C3397" s="1">
        <f t="shared" si="198"/>
        <v>-7.0496659293679863E-3</v>
      </c>
      <c r="D3397" s="1">
        <f t="shared" si="199"/>
        <v>-0.64955556509769785</v>
      </c>
    </row>
    <row r="3398" spans="1:4" x14ac:dyDescent="0.25">
      <c r="A3398" s="2">
        <v>38922</v>
      </c>
      <c r="B3398" s="1">
        <v>98.707747999999995</v>
      </c>
      <c r="C3398" s="1">
        <f t="shared" si="198"/>
        <v>1.8233301088027343E-2</v>
      </c>
      <c r="D3398" s="1">
        <f t="shared" si="199"/>
        <v>1.5456640667496222</v>
      </c>
    </row>
    <row r="3399" spans="1:4" x14ac:dyDescent="0.25">
      <c r="A3399" s="2">
        <v>38923</v>
      </c>
      <c r="B3399" s="1">
        <v>99.059714999999997</v>
      </c>
      <c r="C3399" s="1">
        <f t="shared" si="198"/>
        <v>3.5657484557342139E-3</v>
      </c>
      <c r="D3399" s="1">
        <f t="shared" si="199"/>
        <v>0.2721387139929492</v>
      </c>
    </row>
    <row r="3400" spans="1:4" x14ac:dyDescent="0.25">
      <c r="A3400" s="2">
        <v>38924</v>
      </c>
      <c r="B3400" s="1">
        <v>99.192627000000002</v>
      </c>
      <c r="C3400" s="1">
        <f t="shared" si="198"/>
        <v>1.3417361436988244E-3</v>
      </c>
      <c r="D3400" s="1">
        <f t="shared" si="199"/>
        <v>7.9036556105737663E-2</v>
      </c>
    </row>
    <row r="3401" spans="1:4" x14ac:dyDescent="0.25">
      <c r="A3401" s="2">
        <v>38925</v>
      </c>
      <c r="B3401" s="1">
        <v>99.098808000000005</v>
      </c>
      <c r="C3401" s="1">
        <f t="shared" si="198"/>
        <v>-9.4582634654888538E-4</v>
      </c>
      <c r="D3401" s="1">
        <f t="shared" si="199"/>
        <v>-0.11958341140892373</v>
      </c>
    </row>
    <row r="3402" spans="1:4" x14ac:dyDescent="0.25">
      <c r="A3402" s="2">
        <v>38926</v>
      </c>
      <c r="B3402" s="1">
        <v>100.092018</v>
      </c>
      <c r="C3402" s="1">
        <f t="shared" si="198"/>
        <v>1.0022421258588605E-2</v>
      </c>
      <c r="D3402" s="1">
        <f t="shared" si="199"/>
        <v>0.8327459751379197</v>
      </c>
    </row>
    <row r="3403" spans="1:4" x14ac:dyDescent="0.25">
      <c r="A3403" s="2">
        <v>38929</v>
      </c>
      <c r="B3403" s="1">
        <v>99.990386999999998</v>
      </c>
      <c r="C3403" s="1">
        <f t="shared" si="198"/>
        <v>-1.0153756716144698E-3</v>
      </c>
      <c r="D3403" s="1">
        <f t="shared" si="199"/>
        <v>-0.12562210313607175</v>
      </c>
    </row>
    <row r="3404" spans="1:4" x14ac:dyDescent="0.25">
      <c r="A3404" s="2">
        <v>38930</v>
      </c>
      <c r="B3404" s="1">
        <v>99.497658000000001</v>
      </c>
      <c r="C3404" s="1">
        <f t="shared" si="198"/>
        <v>-4.9277637059250215E-3</v>
      </c>
      <c r="D3404" s="1">
        <f t="shared" si="199"/>
        <v>-0.4653192207415302</v>
      </c>
    </row>
    <row r="3405" spans="1:4" x14ac:dyDescent="0.25">
      <c r="A3405" s="2">
        <v>38931</v>
      </c>
      <c r="B3405" s="1">
        <v>100.170227</v>
      </c>
      <c r="C3405" s="1">
        <f t="shared" si="198"/>
        <v>6.7596465436402103E-3</v>
      </c>
      <c r="D3405" s="1">
        <f t="shared" si="199"/>
        <v>0.54945220255095362</v>
      </c>
    </row>
    <row r="3406" spans="1:4" x14ac:dyDescent="0.25">
      <c r="A3406" s="2">
        <v>38932</v>
      </c>
      <c r="B3406" s="1">
        <v>100.43615699999999</v>
      </c>
      <c r="C3406" s="1">
        <f t="shared" si="198"/>
        <v>2.6547808462088975E-3</v>
      </c>
      <c r="D3406" s="1">
        <f t="shared" si="199"/>
        <v>0.19304301375210711</v>
      </c>
    </row>
    <row r="3407" spans="1:4" x14ac:dyDescent="0.25">
      <c r="A3407" s="2">
        <v>38933</v>
      </c>
      <c r="B3407" s="1">
        <v>100.26409099999999</v>
      </c>
      <c r="C3407" s="1">
        <f t="shared" si="198"/>
        <v>-1.713187811437279E-3</v>
      </c>
      <c r="D3407" s="1">
        <f t="shared" si="199"/>
        <v>-0.18621036034601335</v>
      </c>
    </row>
    <row r="3408" spans="1:4" x14ac:dyDescent="0.25">
      <c r="A3408" s="2">
        <v>38936</v>
      </c>
      <c r="B3408" s="1">
        <v>100.029465</v>
      </c>
      <c r="C3408" s="1">
        <f t="shared" si="198"/>
        <v>-2.340080059170851E-3</v>
      </c>
      <c r="D3408" s="1">
        <f t="shared" si="199"/>
        <v>-0.24064092493642686</v>
      </c>
    </row>
    <row r="3409" spans="1:4" x14ac:dyDescent="0.25">
      <c r="A3409" s="2">
        <v>38937</v>
      </c>
      <c r="B3409" s="1">
        <v>99.646270999999999</v>
      </c>
      <c r="C3409" s="1">
        <f t="shared" si="198"/>
        <v>-3.8308112514647873E-3</v>
      </c>
      <c r="D3409" s="1">
        <f t="shared" si="199"/>
        <v>-0.37007519492852303</v>
      </c>
    </row>
    <row r="3410" spans="1:4" x14ac:dyDescent="0.25">
      <c r="A3410" s="2">
        <v>38938</v>
      </c>
      <c r="B3410" s="1">
        <v>99.309944000000002</v>
      </c>
      <c r="C3410" s="1">
        <f t="shared" si="198"/>
        <v>-3.3752090933738721E-3</v>
      </c>
      <c r="D3410" s="1">
        <f t="shared" si="199"/>
        <v>-0.33051706865857</v>
      </c>
    </row>
    <row r="3411" spans="1:4" x14ac:dyDescent="0.25">
      <c r="A3411" s="2">
        <v>38939</v>
      </c>
      <c r="B3411" s="1">
        <v>99.614982999999995</v>
      </c>
      <c r="C3411" s="1">
        <f t="shared" si="198"/>
        <v>3.0715856611498401E-3</v>
      </c>
      <c r="D3411" s="1">
        <f t="shared" si="199"/>
        <v>0.22923252077386283</v>
      </c>
    </row>
    <row r="3412" spans="1:4" x14ac:dyDescent="0.25">
      <c r="A3412" s="2">
        <v>38940</v>
      </c>
      <c r="B3412" s="1">
        <v>99.333404999999999</v>
      </c>
      <c r="C3412" s="1">
        <f t="shared" si="198"/>
        <v>-2.8266631335970424E-3</v>
      </c>
      <c r="D3412" s="1">
        <f t="shared" si="199"/>
        <v>-0.28288900115193122</v>
      </c>
    </row>
    <row r="3413" spans="1:4" x14ac:dyDescent="0.25">
      <c r="A3413" s="2">
        <v>38943</v>
      </c>
      <c r="B3413" s="1">
        <v>99.411636000000001</v>
      </c>
      <c r="C3413" s="1">
        <f t="shared" si="198"/>
        <v>7.875598344786669E-4</v>
      </c>
      <c r="D3413" s="1">
        <f t="shared" si="199"/>
        <v>3.0919627714074981E-2</v>
      </c>
    </row>
    <row r="3414" spans="1:4" x14ac:dyDescent="0.25">
      <c r="A3414" s="2">
        <v>38944</v>
      </c>
      <c r="B3414" s="1">
        <v>100.600418</v>
      </c>
      <c r="C3414" s="1">
        <f t="shared" si="198"/>
        <v>1.1958177612125842E-2</v>
      </c>
      <c r="D3414" s="1">
        <f t="shared" si="199"/>
        <v>1.0008200127631091</v>
      </c>
    </row>
    <row r="3415" spans="1:4" x14ac:dyDescent="0.25">
      <c r="A3415" s="2">
        <v>38945</v>
      </c>
      <c r="B3415" s="1">
        <v>101.43723300000001</v>
      </c>
      <c r="C3415" s="1">
        <f t="shared" si="198"/>
        <v>8.3182059939353476E-3</v>
      </c>
      <c r="D3415" s="1">
        <f t="shared" si="199"/>
        <v>0.68477573085105592</v>
      </c>
    </row>
    <row r="3416" spans="1:4" x14ac:dyDescent="0.25">
      <c r="A3416" s="2">
        <v>38946</v>
      </c>
      <c r="B3416" s="1">
        <v>101.69532</v>
      </c>
      <c r="C3416" s="1">
        <f t="shared" si="198"/>
        <v>2.5443024456314679E-3</v>
      </c>
      <c r="D3416" s="1">
        <f t="shared" si="199"/>
        <v>0.18345061292051948</v>
      </c>
    </row>
    <row r="3417" spans="1:4" x14ac:dyDescent="0.25">
      <c r="A3417" s="2">
        <v>38947</v>
      </c>
      <c r="B3417" s="1">
        <v>102.211563</v>
      </c>
      <c r="C3417" s="1">
        <f t="shared" si="198"/>
        <v>5.0763692960502302E-3</v>
      </c>
      <c r="D3417" s="1">
        <f t="shared" si="199"/>
        <v>0.40329992314446306</v>
      </c>
    </row>
    <row r="3418" spans="1:4" x14ac:dyDescent="0.25">
      <c r="A3418" s="2">
        <v>38950</v>
      </c>
      <c r="B3418" s="1">
        <v>101.77356</v>
      </c>
      <c r="C3418" s="1">
        <f t="shared" si="198"/>
        <v>-4.2852588018832552E-3</v>
      </c>
      <c r="D3418" s="1">
        <f t="shared" si="199"/>
        <v>-0.40953307119902416</v>
      </c>
    </row>
    <row r="3419" spans="1:4" x14ac:dyDescent="0.25">
      <c r="A3419" s="2">
        <v>38951</v>
      </c>
      <c r="B3419" s="1">
        <v>101.765747</v>
      </c>
      <c r="C3419" s="1">
        <f t="shared" si="198"/>
        <v>-7.6768465208436627E-5</v>
      </c>
      <c r="D3419" s="1">
        <f t="shared" si="199"/>
        <v>-4.4126566450118254E-2</v>
      </c>
    </row>
    <row r="3420" spans="1:4" x14ac:dyDescent="0.25">
      <c r="A3420" s="2">
        <v>38952</v>
      </c>
      <c r="B3420" s="1">
        <v>101.484154</v>
      </c>
      <c r="C3420" s="1">
        <f t="shared" si="198"/>
        <v>-2.7670705350396618E-3</v>
      </c>
      <c r="D3420" s="1">
        <f t="shared" si="199"/>
        <v>-0.27771481245105795</v>
      </c>
    </row>
    <row r="3421" spans="1:4" x14ac:dyDescent="0.25">
      <c r="A3421" s="2">
        <v>38953</v>
      </c>
      <c r="B3421" s="1">
        <v>101.39812499999999</v>
      </c>
      <c r="C3421" s="1">
        <f t="shared" si="198"/>
        <v>-8.4770869745842854E-4</v>
      </c>
      <c r="D3421" s="1">
        <f t="shared" si="199"/>
        <v>-0.11106424554655149</v>
      </c>
    </row>
    <row r="3422" spans="1:4" x14ac:dyDescent="0.25">
      <c r="A3422" s="2">
        <v>38954</v>
      </c>
      <c r="B3422" s="1">
        <v>101.523247</v>
      </c>
      <c r="C3422" s="1">
        <f t="shared" si="198"/>
        <v>1.2339675906236395E-3</v>
      </c>
      <c r="D3422" s="1">
        <f t="shared" si="199"/>
        <v>6.9679440572435913E-2</v>
      </c>
    </row>
    <row r="3423" spans="1:4" x14ac:dyDescent="0.25">
      <c r="A3423" s="2">
        <v>38957</v>
      </c>
      <c r="B3423" s="1">
        <v>102.008163</v>
      </c>
      <c r="C3423" s="1">
        <f t="shared" si="198"/>
        <v>4.7764035758233615E-3</v>
      </c>
      <c r="D3423" s="1">
        <f t="shared" si="199"/>
        <v>0.37725509076896757</v>
      </c>
    </row>
    <row r="3424" spans="1:4" x14ac:dyDescent="0.25">
      <c r="A3424" s="2">
        <v>38958</v>
      </c>
      <c r="B3424" s="1">
        <v>102.125496</v>
      </c>
      <c r="C3424" s="1">
        <f t="shared" si="198"/>
        <v>1.150231477063283E-3</v>
      </c>
      <c r="D3424" s="1">
        <f t="shared" si="199"/>
        <v>6.2408966333561224E-2</v>
      </c>
    </row>
    <row r="3425" spans="1:4" x14ac:dyDescent="0.25">
      <c r="A3425" s="2">
        <v>38959</v>
      </c>
      <c r="B3425" s="1">
        <v>102.188042</v>
      </c>
      <c r="C3425" s="1">
        <f t="shared" si="198"/>
        <v>6.1244255792889909E-4</v>
      </c>
      <c r="D3425" s="1">
        <f t="shared" si="199"/>
        <v>1.5714889951564941E-2</v>
      </c>
    </row>
    <row r="3426" spans="1:4" x14ac:dyDescent="0.25">
      <c r="A3426" s="2">
        <v>38960</v>
      </c>
      <c r="B3426" s="1">
        <v>102.172417</v>
      </c>
      <c r="C3426" s="1">
        <f t="shared" si="198"/>
        <v>-1.5290438777562643E-4</v>
      </c>
      <c r="D3426" s="1">
        <f t="shared" si="199"/>
        <v>-5.073714628409539E-2</v>
      </c>
    </row>
    <row r="3427" spans="1:4" x14ac:dyDescent="0.25">
      <c r="A3427" s="2">
        <v>38961</v>
      </c>
      <c r="B3427" s="1">
        <v>102.78241</v>
      </c>
      <c r="C3427" s="1">
        <f t="shared" si="198"/>
        <v>5.9702316722134796E-3</v>
      </c>
      <c r="D3427" s="1">
        <f t="shared" si="199"/>
        <v>0.48091044389438919</v>
      </c>
    </row>
    <row r="3428" spans="1:4" x14ac:dyDescent="0.25">
      <c r="A3428" s="2">
        <v>38965</v>
      </c>
      <c r="B3428" s="1">
        <v>102.977951</v>
      </c>
      <c r="C3428" s="1">
        <f t="shared" si="198"/>
        <v>1.9024753360035607E-3</v>
      </c>
      <c r="D3428" s="1">
        <f t="shared" si="199"/>
        <v>0.12772331357556488</v>
      </c>
    </row>
    <row r="3429" spans="1:4" x14ac:dyDescent="0.25">
      <c r="A3429" s="2">
        <v>38966</v>
      </c>
      <c r="B3429" s="1">
        <v>102.07073200000001</v>
      </c>
      <c r="C3429" s="1">
        <f t="shared" si="198"/>
        <v>-8.8098373602325582E-3</v>
      </c>
      <c r="D3429" s="1">
        <f t="shared" si="199"/>
        <v>-0.80238426110446759</v>
      </c>
    </row>
    <row r="3430" spans="1:4" x14ac:dyDescent="0.25">
      <c r="A3430" s="2">
        <v>38967</v>
      </c>
      <c r="B3430" s="1">
        <v>101.601456</v>
      </c>
      <c r="C3430" s="1">
        <f t="shared" si="198"/>
        <v>-4.5975569176873125E-3</v>
      </c>
      <c r="D3430" s="1">
        <f t="shared" si="199"/>
        <v>-0.43664867651268491</v>
      </c>
    </row>
    <row r="3431" spans="1:4" x14ac:dyDescent="0.25">
      <c r="A3431" s="2">
        <v>38968</v>
      </c>
      <c r="B3431" s="1">
        <v>101.890869</v>
      </c>
      <c r="C3431" s="1">
        <f t="shared" si="198"/>
        <v>2.8485123284059644E-3</v>
      </c>
      <c r="D3431" s="1">
        <f t="shared" si="199"/>
        <v>0.20986394907719277</v>
      </c>
    </row>
    <row r="3432" spans="1:4" x14ac:dyDescent="0.25">
      <c r="A3432" s="2">
        <v>38971</v>
      </c>
      <c r="B3432" s="1">
        <v>101.992531</v>
      </c>
      <c r="C3432" s="1">
        <f t="shared" si="198"/>
        <v>9.977537830205825E-4</v>
      </c>
      <c r="D3432" s="1">
        <f t="shared" si="199"/>
        <v>4.9169933622287741E-2</v>
      </c>
    </row>
    <row r="3433" spans="1:4" x14ac:dyDescent="0.25">
      <c r="A3433" s="2">
        <v>38972</v>
      </c>
      <c r="B3433" s="1">
        <v>102.99361399999999</v>
      </c>
      <c r="C3433" s="1">
        <f t="shared" si="198"/>
        <v>9.8152579427604764E-3</v>
      </c>
      <c r="D3433" s="1">
        <f t="shared" si="199"/>
        <v>0.81475880703412862</v>
      </c>
    </row>
    <row r="3434" spans="1:4" x14ac:dyDescent="0.25">
      <c r="A3434" s="2">
        <v>38973</v>
      </c>
      <c r="B3434" s="1">
        <v>103.408142</v>
      </c>
      <c r="C3434" s="1">
        <f t="shared" si="198"/>
        <v>4.0247932265004725E-3</v>
      </c>
      <c r="D3434" s="1">
        <f t="shared" si="199"/>
        <v>0.31199574865148499</v>
      </c>
    </row>
    <row r="3435" spans="1:4" x14ac:dyDescent="0.25">
      <c r="A3435" s="2">
        <v>38974</v>
      </c>
      <c r="B3435" s="1">
        <v>103.415916</v>
      </c>
      <c r="C3435" s="1">
        <f t="shared" si="198"/>
        <v>7.5177832708740939E-5</v>
      </c>
      <c r="D3435" s="1">
        <f t="shared" si="199"/>
        <v>-3.0933672754342161E-2</v>
      </c>
    </row>
    <row r="3436" spans="1:4" x14ac:dyDescent="0.25">
      <c r="A3436" s="2">
        <v>38975</v>
      </c>
      <c r="B3436" s="1">
        <v>103.658669</v>
      </c>
      <c r="C3436" s="1">
        <f t="shared" si="198"/>
        <v>2.3473466115216499E-3</v>
      </c>
      <c r="D3436" s="1">
        <f t="shared" si="199"/>
        <v>0.16634971992219136</v>
      </c>
    </row>
    <row r="3437" spans="1:4" x14ac:dyDescent="0.25">
      <c r="A3437" s="2">
        <v>38978</v>
      </c>
      <c r="B3437" s="1">
        <v>103.800072</v>
      </c>
      <c r="C3437" s="1">
        <f t="shared" si="198"/>
        <v>1.3641213162788809E-3</v>
      </c>
      <c r="D3437" s="1">
        <f t="shared" si="199"/>
        <v>8.0980171753229538E-2</v>
      </c>
    </row>
    <row r="3438" spans="1:4" x14ac:dyDescent="0.25">
      <c r="A3438" s="2">
        <v>38979</v>
      </c>
      <c r="B3438" s="1">
        <v>103.54084</v>
      </c>
      <c r="C3438" s="1">
        <f t="shared" si="198"/>
        <v>-2.4974163794414059E-3</v>
      </c>
      <c r="D3438" s="1">
        <f t="shared" si="199"/>
        <v>-0.25430181287030362</v>
      </c>
    </row>
    <row r="3439" spans="1:4" x14ac:dyDescent="0.25">
      <c r="A3439" s="2">
        <v>38980</v>
      </c>
      <c r="B3439" s="1">
        <v>104.090706</v>
      </c>
      <c r="C3439" s="1">
        <f t="shared" si="198"/>
        <v>5.3106194618470779E-3</v>
      </c>
      <c r="D3439" s="1">
        <f t="shared" si="199"/>
        <v>0.42363893487385879</v>
      </c>
    </row>
    <row r="3440" spans="1:4" x14ac:dyDescent="0.25">
      <c r="A3440" s="2">
        <v>38981</v>
      </c>
      <c r="B3440" s="1">
        <v>103.587975</v>
      </c>
      <c r="C3440" s="1">
        <f t="shared" si="198"/>
        <v>-4.8297395542691119E-3</v>
      </c>
      <c r="D3440" s="1">
        <f t="shared" si="199"/>
        <v>-0.45680817289013764</v>
      </c>
    </row>
    <row r="3441" spans="1:4" x14ac:dyDescent="0.25">
      <c r="A3441" s="2">
        <v>38982</v>
      </c>
      <c r="B3441" s="1">
        <v>103.273743</v>
      </c>
      <c r="C3441" s="1">
        <f t="shared" si="198"/>
        <v>-3.0334795134281181E-3</v>
      </c>
      <c r="D3441" s="1">
        <f t="shared" si="199"/>
        <v>-0.30084604618072081</v>
      </c>
    </row>
    <row r="3442" spans="1:4" x14ac:dyDescent="0.25">
      <c r="A3442" s="2">
        <v>38985</v>
      </c>
      <c r="B3442" s="1">
        <v>104.067154</v>
      </c>
      <c r="C3442" s="1">
        <f t="shared" si="198"/>
        <v>7.6826013752595967E-3</v>
      </c>
      <c r="D3442" s="1">
        <f t="shared" si="199"/>
        <v>0.62958870568704572</v>
      </c>
    </row>
    <row r="3443" spans="1:4" x14ac:dyDescent="0.25">
      <c r="A3443" s="2">
        <v>38986</v>
      </c>
      <c r="B3443" s="1">
        <v>104.93119799999999</v>
      </c>
      <c r="C3443" s="1">
        <f t="shared" si="198"/>
        <v>8.3027542004270889E-3</v>
      </c>
      <c r="D3443" s="1">
        <f t="shared" si="199"/>
        <v>0.68343411297712353</v>
      </c>
    </row>
    <row r="3444" spans="1:4" x14ac:dyDescent="0.25">
      <c r="A3444" s="2">
        <v>38987</v>
      </c>
      <c r="B3444" s="1">
        <v>105.0569</v>
      </c>
      <c r="C3444" s="1">
        <f t="shared" si="198"/>
        <v>1.1979468680039657E-3</v>
      </c>
      <c r="D3444" s="1">
        <f t="shared" si="199"/>
        <v>6.6551904259406255E-2</v>
      </c>
    </row>
    <row r="3445" spans="1:4" x14ac:dyDescent="0.25">
      <c r="A3445" s="2">
        <v>38988</v>
      </c>
      <c r="B3445" s="1">
        <v>105.01763200000001</v>
      </c>
      <c r="C3445" s="1">
        <f t="shared" si="198"/>
        <v>-3.7377840008597966E-4</v>
      </c>
      <c r="D3445" s="1">
        <f t="shared" si="199"/>
        <v>-6.991475972064233E-2</v>
      </c>
    </row>
    <row r="3446" spans="1:4" x14ac:dyDescent="0.25">
      <c r="A3446" s="2">
        <v>38989</v>
      </c>
      <c r="B3446" s="1">
        <v>104.93119799999999</v>
      </c>
      <c r="C3446" s="1">
        <f t="shared" si="198"/>
        <v>-8.230427439081012E-4</v>
      </c>
      <c r="D3446" s="1">
        <f t="shared" si="199"/>
        <v>-0.10892259874399632</v>
      </c>
    </row>
    <row r="3447" spans="1:4" x14ac:dyDescent="0.25">
      <c r="A3447" s="2">
        <v>38992</v>
      </c>
      <c r="B3447" s="1">
        <v>104.538483</v>
      </c>
      <c r="C3447" s="1">
        <f t="shared" si="198"/>
        <v>-3.7425952193931447E-3</v>
      </c>
      <c r="D3447" s="1">
        <f t="shared" si="199"/>
        <v>-0.36241574715429214</v>
      </c>
    </row>
    <row r="3448" spans="1:4" x14ac:dyDescent="0.25">
      <c r="A3448" s="2">
        <v>38993</v>
      </c>
      <c r="B3448" s="1">
        <v>104.758415</v>
      </c>
      <c r="C3448" s="1">
        <f t="shared" si="198"/>
        <v>2.1038376843482607E-3</v>
      </c>
      <c r="D3448" s="1">
        <f t="shared" si="199"/>
        <v>0.14520680670740468</v>
      </c>
    </row>
    <row r="3449" spans="1:4" x14ac:dyDescent="0.25">
      <c r="A3449" s="2">
        <v>38994</v>
      </c>
      <c r="B3449" s="1">
        <v>105.983856</v>
      </c>
      <c r="C3449" s="1">
        <f t="shared" si="198"/>
        <v>1.1697781032674116E-2</v>
      </c>
      <c r="D3449" s="1">
        <f t="shared" si="199"/>
        <v>0.97821081175892999</v>
      </c>
    </row>
    <row r="3450" spans="1:4" x14ac:dyDescent="0.25">
      <c r="A3450" s="2">
        <v>38995</v>
      </c>
      <c r="B3450" s="1">
        <v>106.188103</v>
      </c>
      <c r="C3450" s="1">
        <f t="shared" si="198"/>
        <v>1.9271519994516445E-3</v>
      </c>
      <c r="D3450" s="1">
        <f t="shared" si="199"/>
        <v>0.12986589027601508</v>
      </c>
    </row>
    <row r="3451" spans="1:4" x14ac:dyDescent="0.25">
      <c r="A3451" s="2">
        <v>38996</v>
      </c>
      <c r="B3451" s="1">
        <v>106.054512</v>
      </c>
      <c r="C3451" s="1">
        <f t="shared" si="198"/>
        <v>-1.2580599542304242E-3</v>
      </c>
      <c r="D3451" s="1">
        <f t="shared" si="199"/>
        <v>-0.14669341573845676</v>
      </c>
    </row>
    <row r="3452" spans="1:4" x14ac:dyDescent="0.25">
      <c r="A3452" s="2">
        <v>38999</v>
      </c>
      <c r="B3452" s="1">
        <v>106.117363</v>
      </c>
      <c r="C3452" s="1">
        <f t="shared" si="198"/>
        <v>5.9262919431466419E-4</v>
      </c>
      <c r="D3452" s="1">
        <f t="shared" si="199"/>
        <v>1.3994574264368405E-2</v>
      </c>
    </row>
    <row r="3453" spans="1:4" x14ac:dyDescent="0.25">
      <c r="A3453" s="2">
        <v>39000</v>
      </c>
      <c r="B3453" s="1">
        <v>106.258759</v>
      </c>
      <c r="C3453" s="1">
        <f t="shared" si="198"/>
        <v>1.3324492430140797E-3</v>
      </c>
      <c r="D3453" s="1">
        <f t="shared" si="199"/>
        <v>7.8230211395951765E-2</v>
      </c>
    </row>
    <row r="3454" spans="1:4" x14ac:dyDescent="0.25">
      <c r="A3454" s="2">
        <v>39001</v>
      </c>
      <c r="B3454" s="1">
        <v>106.13308000000001</v>
      </c>
      <c r="C3454" s="1">
        <f t="shared" si="198"/>
        <v>-1.1827636722163393E-3</v>
      </c>
      <c r="D3454" s="1">
        <f t="shared" si="199"/>
        <v>-0.14015573855963884</v>
      </c>
    </row>
    <row r="3455" spans="1:4" x14ac:dyDescent="0.25">
      <c r="A3455" s="2">
        <v>39002</v>
      </c>
      <c r="B3455" s="1">
        <v>107.052132</v>
      </c>
      <c r="C3455" s="1">
        <f t="shared" si="198"/>
        <v>8.6594302172328698E-3</v>
      </c>
      <c r="D3455" s="1">
        <f t="shared" si="199"/>
        <v>0.71440287521782264</v>
      </c>
    </row>
    <row r="3456" spans="1:4" x14ac:dyDescent="0.25">
      <c r="A3456" s="2">
        <v>39003</v>
      </c>
      <c r="B3456" s="1">
        <v>107.32708700000001</v>
      </c>
      <c r="C3456" s="1">
        <f t="shared" si="198"/>
        <v>2.5684215238236043E-3</v>
      </c>
      <c r="D3456" s="1">
        <f t="shared" si="199"/>
        <v>0.18554477670727004</v>
      </c>
    </row>
    <row r="3457" spans="1:4" x14ac:dyDescent="0.25">
      <c r="A3457" s="2">
        <v>39006</v>
      </c>
      <c r="B3457" s="1">
        <v>107.49205000000001</v>
      </c>
      <c r="C3457" s="1">
        <f t="shared" si="198"/>
        <v>1.5370118076529942E-3</v>
      </c>
      <c r="D3457" s="1">
        <f t="shared" si="199"/>
        <v>9.5991566601114867E-2</v>
      </c>
    </row>
    <row r="3458" spans="1:4" x14ac:dyDescent="0.25">
      <c r="A3458" s="2">
        <v>39007</v>
      </c>
      <c r="B3458" s="1">
        <v>107.154251</v>
      </c>
      <c r="C3458" s="1">
        <f t="shared" si="198"/>
        <v>-3.1425486815071808E-3</v>
      </c>
      <c r="D3458" s="1">
        <f t="shared" si="199"/>
        <v>-0.31031608895029283</v>
      </c>
    </row>
    <row r="3459" spans="1:4" x14ac:dyDescent="0.25">
      <c r="A3459" s="2">
        <v>39008</v>
      </c>
      <c r="B3459" s="1">
        <v>107.295647</v>
      </c>
      <c r="C3459" s="1">
        <f t="shared" si="198"/>
        <v>1.3195556749307155E-3</v>
      </c>
      <c r="D3459" s="1">
        <f t="shared" si="199"/>
        <v>7.7110714077393908E-2</v>
      </c>
    </row>
    <row r="3460" spans="1:4" x14ac:dyDescent="0.25">
      <c r="A3460" s="2">
        <v>39009</v>
      </c>
      <c r="B3460" s="1">
        <v>107.468513</v>
      </c>
      <c r="C3460" s="1">
        <f t="shared" ref="C3460:C3523" si="200">(B3460-B3459)/B3459</f>
        <v>1.6111184827470129E-3</v>
      </c>
      <c r="D3460" s="1">
        <f t="shared" ref="D3460:D3523" si="201">(C3460-$L$3)/$L$4</f>
        <v>0.10242595493478601</v>
      </c>
    </row>
    <row r="3461" spans="1:4" x14ac:dyDescent="0.25">
      <c r="A3461" s="2">
        <v>39010</v>
      </c>
      <c r="B3461" s="1">
        <v>107.49205000000001</v>
      </c>
      <c r="C3461" s="1">
        <f t="shared" si="200"/>
        <v>2.190129866224592E-4</v>
      </c>
      <c r="D3461" s="1">
        <f t="shared" si="201"/>
        <v>-1.8445037484441627E-2</v>
      </c>
    </row>
    <row r="3462" spans="1:4" x14ac:dyDescent="0.25">
      <c r="A3462" s="2">
        <v>39013</v>
      </c>
      <c r="B3462" s="1">
        <v>107.986923</v>
      </c>
      <c r="C3462" s="1">
        <f t="shared" si="200"/>
        <v>4.6038102352685458E-3</v>
      </c>
      <c r="D3462" s="1">
        <f t="shared" si="201"/>
        <v>0.36226949634678751</v>
      </c>
    </row>
    <row r="3463" spans="1:4" x14ac:dyDescent="0.25">
      <c r="A3463" s="2">
        <v>39014</v>
      </c>
      <c r="B3463" s="1">
        <v>108.30903600000001</v>
      </c>
      <c r="C3463" s="1">
        <f t="shared" si="200"/>
        <v>2.9828889559155385E-3</v>
      </c>
      <c r="D3463" s="1">
        <f t="shared" si="201"/>
        <v>0.2215313380575879</v>
      </c>
    </row>
    <row r="3464" spans="1:4" x14ac:dyDescent="0.25">
      <c r="A3464" s="2">
        <v>39015</v>
      </c>
      <c r="B3464" s="1">
        <v>108.678192</v>
      </c>
      <c r="C3464" s="1">
        <f t="shared" si="200"/>
        <v>3.4083582832367706E-3</v>
      </c>
      <c r="D3464" s="1">
        <f t="shared" si="201"/>
        <v>0.2584731502840496</v>
      </c>
    </row>
    <row r="3465" spans="1:4" x14ac:dyDescent="0.25">
      <c r="A3465" s="2">
        <v>39016</v>
      </c>
      <c r="B3465" s="1">
        <v>109.015984</v>
      </c>
      <c r="C3465" s="1">
        <f t="shared" si="200"/>
        <v>3.1081856790551635E-3</v>
      </c>
      <c r="D3465" s="1">
        <f t="shared" si="201"/>
        <v>0.23241035499626442</v>
      </c>
    </row>
    <row r="3466" spans="1:4" x14ac:dyDescent="0.25">
      <c r="A3466" s="2">
        <v>39017</v>
      </c>
      <c r="B3466" s="1">
        <v>108.332573</v>
      </c>
      <c r="C3466" s="1">
        <f t="shared" si="200"/>
        <v>-6.2689064018355938E-3</v>
      </c>
      <c r="D3466" s="1">
        <f t="shared" si="201"/>
        <v>-0.5817653155826108</v>
      </c>
    </row>
    <row r="3467" spans="1:4" x14ac:dyDescent="0.25">
      <c r="A3467" s="2">
        <v>39020</v>
      </c>
      <c r="B3467" s="1">
        <v>108.254013</v>
      </c>
      <c r="C3467" s="1">
        <f t="shared" si="200"/>
        <v>-7.2517432037726983E-4</v>
      </c>
      <c r="D3467" s="1">
        <f t="shared" si="201"/>
        <v>-0.10042507214733494</v>
      </c>
    </row>
    <row r="3468" spans="1:4" x14ac:dyDescent="0.25">
      <c r="A3468" s="2">
        <v>39021</v>
      </c>
      <c r="B3468" s="1">
        <v>108.23831199999999</v>
      </c>
      <c r="C3468" s="1">
        <f t="shared" si="200"/>
        <v>-1.4503850309925296E-4</v>
      </c>
      <c r="D3468" s="1">
        <f t="shared" si="201"/>
        <v>-5.0054182751708476E-2</v>
      </c>
    </row>
    <row r="3469" spans="1:4" x14ac:dyDescent="0.25">
      <c r="A3469" s="2">
        <v>39022</v>
      </c>
      <c r="B3469" s="1">
        <v>107.50779</v>
      </c>
      <c r="C3469" s="1">
        <f t="shared" si="200"/>
        <v>-6.7491998581795465E-3</v>
      </c>
      <c r="D3469" s="1">
        <f t="shared" si="201"/>
        <v>-0.62346728923501593</v>
      </c>
    </row>
    <row r="3470" spans="1:4" x14ac:dyDescent="0.25">
      <c r="A3470" s="2">
        <v>39023</v>
      </c>
      <c r="B3470" s="1">
        <v>107.444954</v>
      </c>
      <c r="C3470" s="1">
        <f t="shared" si="200"/>
        <v>-5.8447857592463148E-4</v>
      </c>
      <c r="D3470" s="1">
        <f t="shared" si="201"/>
        <v>-8.8209019334889976E-2</v>
      </c>
    </row>
    <row r="3471" spans="1:4" x14ac:dyDescent="0.25">
      <c r="A3471" s="2">
        <v>39024</v>
      </c>
      <c r="B3471" s="1">
        <v>107.256401</v>
      </c>
      <c r="C3471" s="1">
        <f t="shared" si="200"/>
        <v>-1.7548799918514449E-3</v>
      </c>
      <c r="D3471" s="1">
        <f t="shared" si="201"/>
        <v>-0.18983032681896433</v>
      </c>
    </row>
    <row r="3472" spans="1:4" x14ac:dyDescent="0.25">
      <c r="A3472" s="2">
        <v>39027</v>
      </c>
      <c r="B3472" s="1">
        <v>108.46611</v>
      </c>
      <c r="C3472" s="1">
        <f t="shared" si="200"/>
        <v>1.1278664850967764E-2</v>
      </c>
      <c r="D3472" s="1">
        <f t="shared" si="201"/>
        <v>0.94182061793896998</v>
      </c>
    </row>
    <row r="3473" spans="1:4" x14ac:dyDescent="0.25">
      <c r="A3473" s="2">
        <v>39028</v>
      </c>
      <c r="B3473" s="1">
        <v>108.882462</v>
      </c>
      <c r="C3473" s="1">
        <f t="shared" si="200"/>
        <v>3.8385445924077428E-3</v>
      </c>
      <c r="D3473" s="1">
        <f t="shared" si="201"/>
        <v>0.29582451931420811</v>
      </c>
    </row>
    <row r="3474" spans="1:4" x14ac:dyDescent="0.25">
      <c r="A3474" s="2">
        <v>39029</v>
      </c>
      <c r="B3474" s="1">
        <v>109.118126</v>
      </c>
      <c r="C3474" s="1">
        <f t="shared" si="200"/>
        <v>2.1643889720274682E-3</v>
      </c>
      <c r="D3474" s="1">
        <f t="shared" si="201"/>
        <v>0.15046423457793809</v>
      </c>
    </row>
    <row r="3475" spans="1:4" x14ac:dyDescent="0.25">
      <c r="A3475" s="2">
        <v>39030</v>
      </c>
      <c r="B3475" s="1">
        <v>108.544662</v>
      </c>
      <c r="C3475" s="1">
        <f t="shared" si="200"/>
        <v>-5.2554421618274611E-3</v>
      </c>
      <c r="D3475" s="1">
        <f t="shared" si="201"/>
        <v>-0.49377023991327285</v>
      </c>
    </row>
    <row r="3476" spans="1:4" x14ac:dyDescent="0.25">
      <c r="A3476" s="2">
        <v>39031</v>
      </c>
      <c r="B3476" s="1">
        <v>108.59178199999999</v>
      </c>
      <c r="C3476" s="1">
        <f t="shared" si="200"/>
        <v>4.3410702223194083E-4</v>
      </c>
      <c r="D3476" s="1">
        <f t="shared" si="201"/>
        <v>2.307235264527645E-4</v>
      </c>
    </row>
    <row r="3477" spans="1:4" x14ac:dyDescent="0.25">
      <c r="A3477" s="2">
        <v>39034</v>
      </c>
      <c r="B3477" s="1">
        <v>108.858864</v>
      </c>
      <c r="C3477" s="1">
        <f t="shared" si="200"/>
        <v>2.4595047164803138E-3</v>
      </c>
      <c r="D3477" s="1">
        <f t="shared" si="201"/>
        <v>0.17608796281538705</v>
      </c>
    </row>
    <row r="3478" spans="1:4" x14ac:dyDescent="0.25">
      <c r="A3478" s="2">
        <v>39035</v>
      </c>
      <c r="B3478" s="1">
        <v>109.675827</v>
      </c>
      <c r="C3478" s="1">
        <f t="shared" si="200"/>
        <v>7.5047907903944434E-3</v>
      </c>
      <c r="D3478" s="1">
        <f t="shared" si="201"/>
        <v>0.61415011865817049</v>
      </c>
    </row>
    <row r="3479" spans="1:4" x14ac:dyDescent="0.25">
      <c r="A3479" s="2">
        <v>39036</v>
      </c>
      <c r="B3479" s="1">
        <v>109.990067</v>
      </c>
      <c r="C3479" s="1">
        <f t="shared" si="200"/>
        <v>2.8651710098342646E-3</v>
      </c>
      <c r="D3479" s="1">
        <f t="shared" si="201"/>
        <v>0.21131035623687994</v>
      </c>
    </row>
    <row r="3480" spans="1:4" x14ac:dyDescent="0.25">
      <c r="A3480" s="2">
        <v>39037</v>
      </c>
      <c r="B3480" s="1">
        <v>110.272835</v>
      </c>
      <c r="C3480" s="1">
        <f t="shared" si="200"/>
        <v>2.5708503296029846E-3</v>
      </c>
      <c r="D3480" s="1">
        <f t="shared" si="201"/>
        <v>0.1857556602687275</v>
      </c>
    </row>
    <row r="3481" spans="1:4" x14ac:dyDescent="0.25">
      <c r="A3481" s="2">
        <v>39038</v>
      </c>
      <c r="B3481" s="1">
        <v>110.304283</v>
      </c>
      <c r="C3481" s="1">
        <f t="shared" si="200"/>
        <v>2.8518356311413849E-4</v>
      </c>
      <c r="D3481" s="1">
        <f t="shared" si="201"/>
        <v>-1.269970907954171E-2</v>
      </c>
    </row>
    <row r="3482" spans="1:4" x14ac:dyDescent="0.25">
      <c r="A3482" s="2">
        <v>39041</v>
      </c>
      <c r="B3482" s="1">
        <v>110.36711099999999</v>
      </c>
      <c r="C3482" s="1">
        <f t="shared" si="200"/>
        <v>5.6958803675824727E-4</v>
      </c>
      <c r="D3482" s="1">
        <f t="shared" si="201"/>
        <v>1.1994002046181628E-2</v>
      </c>
    </row>
    <row r="3483" spans="1:4" x14ac:dyDescent="0.25">
      <c r="A3483" s="2">
        <v>39042</v>
      </c>
      <c r="B3483" s="1">
        <v>110.47708900000001</v>
      </c>
      <c r="C3483" s="1">
        <f t="shared" si="200"/>
        <v>9.9647439353570057E-4</v>
      </c>
      <c r="D3483" s="1">
        <f t="shared" si="201"/>
        <v>4.9058849313548994E-2</v>
      </c>
    </row>
    <row r="3484" spans="1:4" x14ac:dyDescent="0.25">
      <c r="A3484" s="2">
        <v>39043</v>
      </c>
      <c r="B3484" s="1">
        <v>110.697029</v>
      </c>
      <c r="C3484" s="1">
        <f t="shared" si="200"/>
        <v>1.990820015179745E-3</v>
      </c>
      <c r="D3484" s="1">
        <f t="shared" si="201"/>
        <v>0.13539393126704782</v>
      </c>
    </row>
    <row r="3485" spans="1:4" x14ac:dyDescent="0.25">
      <c r="A3485" s="2">
        <v>39045</v>
      </c>
      <c r="B3485" s="1">
        <v>110.24929</v>
      </c>
      <c r="C3485" s="1">
        <f t="shared" si="200"/>
        <v>-4.0447246330341758E-3</v>
      </c>
      <c r="D3485" s="1">
        <f t="shared" si="201"/>
        <v>-0.38864844443728841</v>
      </c>
    </row>
    <row r="3486" spans="1:4" x14ac:dyDescent="0.25">
      <c r="A3486" s="2">
        <v>39048</v>
      </c>
      <c r="B3486" s="1">
        <v>108.733177</v>
      </c>
      <c r="C3486" s="1">
        <f t="shared" si="200"/>
        <v>-1.3751680396309167E-2</v>
      </c>
      <c r="D3486" s="1">
        <f t="shared" si="201"/>
        <v>-1.2314648687261656</v>
      </c>
    </row>
    <row r="3487" spans="1:4" x14ac:dyDescent="0.25">
      <c r="A3487" s="2">
        <v>39049</v>
      </c>
      <c r="B3487" s="1">
        <v>109.20452899999999</v>
      </c>
      <c r="C3487" s="1">
        <f t="shared" si="200"/>
        <v>4.3349418549592823E-3</v>
      </c>
      <c r="D3487" s="1">
        <f t="shared" si="201"/>
        <v>0.33892472251419903</v>
      </c>
    </row>
    <row r="3488" spans="1:4" x14ac:dyDescent="0.25">
      <c r="A3488" s="2">
        <v>39050</v>
      </c>
      <c r="B3488" s="1">
        <v>110.343521</v>
      </c>
      <c r="C3488" s="1">
        <f t="shared" si="200"/>
        <v>1.042989709703342E-2</v>
      </c>
      <c r="D3488" s="1">
        <f t="shared" si="201"/>
        <v>0.86812548417426283</v>
      </c>
    </row>
    <row r="3489" spans="1:4" x14ac:dyDescent="0.25">
      <c r="A3489" s="2">
        <v>39051</v>
      </c>
      <c r="B3489" s="1">
        <v>110.390648</v>
      </c>
      <c r="C3489" s="1">
        <f t="shared" si="200"/>
        <v>4.2709349468740673E-4</v>
      </c>
      <c r="D3489" s="1">
        <f t="shared" si="201"/>
        <v>-3.7823322073874066E-4</v>
      </c>
    </row>
    <row r="3490" spans="1:4" x14ac:dyDescent="0.25">
      <c r="A3490" s="2">
        <v>39052</v>
      </c>
      <c r="B3490" s="1">
        <v>110.147148</v>
      </c>
      <c r="C3490" s="1">
        <f t="shared" si="200"/>
        <v>-2.2058027959034844E-3</v>
      </c>
      <c r="D3490" s="1">
        <f t="shared" si="201"/>
        <v>-0.22898216335862445</v>
      </c>
    </row>
    <row r="3491" spans="1:4" x14ac:dyDescent="0.25">
      <c r="A3491" s="2">
        <v>39055</v>
      </c>
      <c r="B3491" s="1">
        <v>110.987686</v>
      </c>
      <c r="C3491" s="1">
        <f t="shared" si="200"/>
        <v>7.6310464252782569E-3</v>
      </c>
      <c r="D3491" s="1">
        <f t="shared" si="201"/>
        <v>0.62511239409592279</v>
      </c>
    </row>
    <row r="3492" spans="1:4" x14ac:dyDescent="0.25">
      <c r="A3492" s="2">
        <v>39056</v>
      </c>
      <c r="B3492" s="1">
        <v>111.46684999999999</v>
      </c>
      <c r="C3492" s="1">
        <f t="shared" si="200"/>
        <v>4.3172717376952722E-3</v>
      </c>
      <c r="D3492" s="1">
        <f t="shared" si="201"/>
        <v>0.33739049639713331</v>
      </c>
    </row>
    <row r="3493" spans="1:4" x14ac:dyDescent="0.25">
      <c r="A3493" s="2">
        <v>39057</v>
      </c>
      <c r="B3493" s="1">
        <v>111.372589</v>
      </c>
      <c r="C3493" s="1">
        <f t="shared" si="200"/>
        <v>-8.4564155172581657E-4</v>
      </c>
      <c r="D3493" s="1">
        <f t="shared" si="201"/>
        <v>-0.11088476349086568</v>
      </c>
    </row>
    <row r="3494" spans="1:4" x14ac:dyDescent="0.25">
      <c r="A3494" s="2">
        <v>39058</v>
      </c>
      <c r="B3494" s="1">
        <v>110.885544</v>
      </c>
      <c r="C3494" s="1">
        <f t="shared" si="200"/>
        <v>-4.3731137470460445E-3</v>
      </c>
      <c r="D3494" s="1">
        <f t="shared" si="201"/>
        <v>-0.41716116723077279</v>
      </c>
    </row>
    <row r="3495" spans="1:4" x14ac:dyDescent="0.25">
      <c r="A3495" s="2">
        <v>39059</v>
      </c>
      <c r="B3495" s="1">
        <v>111.089752</v>
      </c>
      <c r="C3495" s="1">
        <f t="shared" si="200"/>
        <v>1.841610661169759E-3</v>
      </c>
      <c r="D3495" s="1">
        <f t="shared" si="201"/>
        <v>0.12243867554280403</v>
      </c>
    </row>
    <row r="3496" spans="1:4" x14ac:dyDescent="0.25">
      <c r="A3496" s="2">
        <v>39062</v>
      </c>
      <c r="B3496" s="1">
        <v>111.411896</v>
      </c>
      <c r="C3496" s="1">
        <f t="shared" si="200"/>
        <v>2.8998534446273176E-3</v>
      </c>
      <c r="D3496" s="1">
        <f t="shared" si="201"/>
        <v>0.21432169433203274</v>
      </c>
    </row>
    <row r="3497" spans="1:4" x14ac:dyDescent="0.25">
      <c r="A3497" s="2">
        <v>39063</v>
      </c>
      <c r="B3497" s="1">
        <v>111.325439</v>
      </c>
      <c r="C3497" s="1">
        <f t="shared" si="200"/>
        <v>-7.7601228507946575E-4</v>
      </c>
      <c r="D3497" s="1">
        <f t="shared" si="201"/>
        <v>-0.10483913075369382</v>
      </c>
    </row>
    <row r="3498" spans="1:4" x14ac:dyDescent="0.25">
      <c r="A3498" s="2">
        <v>39064</v>
      </c>
      <c r="B3498" s="1">
        <v>111.443268</v>
      </c>
      <c r="C3498" s="1">
        <f t="shared" si="200"/>
        <v>1.0584193609153466E-3</v>
      </c>
      <c r="D3498" s="1">
        <f t="shared" si="201"/>
        <v>5.4437284858411317E-2</v>
      </c>
    </row>
    <row r="3499" spans="1:4" x14ac:dyDescent="0.25">
      <c r="A3499" s="2">
        <v>39065</v>
      </c>
      <c r="B3499" s="1">
        <v>112.425209</v>
      </c>
      <c r="C3499" s="1">
        <f t="shared" si="200"/>
        <v>8.8111289055162311E-3</v>
      </c>
      <c r="D3499" s="1">
        <f t="shared" si="201"/>
        <v>0.72757426995230934</v>
      </c>
    </row>
    <row r="3500" spans="1:4" x14ac:dyDescent="0.25">
      <c r="A3500" s="2">
        <v>39066</v>
      </c>
      <c r="B3500" s="1">
        <v>112.435463</v>
      </c>
      <c r="C3500" s="1">
        <f t="shared" si="200"/>
        <v>9.1207302091858388E-5</v>
      </c>
      <c r="D3500" s="1">
        <f t="shared" si="201"/>
        <v>-2.9541897578046414E-2</v>
      </c>
    </row>
    <row r="3501" spans="1:4" x14ac:dyDescent="0.25">
      <c r="A3501" s="2">
        <v>39069</v>
      </c>
      <c r="B3501" s="1">
        <v>112.127396</v>
      </c>
      <c r="C3501" s="1">
        <f t="shared" si="200"/>
        <v>-2.7399451363489657E-3</v>
      </c>
      <c r="D3501" s="1">
        <f t="shared" si="201"/>
        <v>-0.27535962179299428</v>
      </c>
    </row>
    <row r="3502" spans="1:4" x14ac:dyDescent="0.25">
      <c r="A3502" s="2">
        <v>39070</v>
      </c>
      <c r="B3502" s="1">
        <v>112.34065200000001</v>
      </c>
      <c r="C3502" s="1">
        <f t="shared" si="200"/>
        <v>1.9019080760602092E-3</v>
      </c>
      <c r="D3502" s="1">
        <f t="shared" si="201"/>
        <v>0.12767406064717443</v>
      </c>
    </row>
    <row r="3503" spans="1:4" x14ac:dyDescent="0.25">
      <c r="A3503" s="2">
        <v>39071</v>
      </c>
      <c r="B3503" s="1">
        <v>112.277451</v>
      </c>
      <c r="C3503" s="1">
        <f t="shared" si="200"/>
        <v>-5.625835249737245E-4</v>
      </c>
      <c r="D3503" s="1">
        <f t="shared" si="201"/>
        <v>-8.6307959002269258E-2</v>
      </c>
    </row>
    <row r="3504" spans="1:4" x14ac:dyDescent="0.25">
      <c r="A3504" s="2">
        <v>39072</v>
      </c>
      <c r="B3504" s="1">
        <v>111.866714</v>
      </c>
      <c r="C3504" s="1">
        <f t="shared" si="200"/>
        <v>-3.6582323195064118E-3</v>
      </c>
      <c r="D3504" s="1">
        <f t="shared" si="201"/>
        <v>-0.35509085154755787</v>
      </c>
    </row>
    <row r="3505" spans="1:4" x14ac:dyDescent="0.25">
      <c r="A3505" s="2">
        <v>39073</v>
      </c>
      <c r="B3505" s="1">
        <v>111.17950399999999</v>
      </c>
      <c r="C3505" s="1">
        <f t="shared" si="200"/>
        <v>-6.1431142064296927E-3</v>
      </c>
      <c r="D3505" s="1">
        <f t="shared" si="201"/>
        <v>-0.57084327875448793</v>
      </c>
    </row>
    <row r="3506" spans="1:4" x14ac:dyDescent="0.25">
      <c r="A3506" s="2">
        <v>39077</v>
      </c>
      <c r="B3506" s="1">
        <v>111.83512899999999</v>
      </c>
      <c r="C3506" s="1">
        <f t="shared" si="200"/>
        <v>5.8969951871704757E-3</v>
      </c>
      <c r="D3506" s="1">
        <f t="shared" si="201"/>
        <v>0.47455161070747404</v>
      </c>
    </row>
    <row r="3507" spans="1:4" x14ac:dyDescent="0.25">
      <c r="A3507" s="2">
        <v>39078</v>
      </c>
      <c r="B3507" s="1">
        <v>112.56974</v>
      </c>
      <c r="C3507" s="1">
        <f t="shared" si="200"/>
        <v>6.5686963172367878E-3</v>
      </c>
      <c r="D3507" s="1">
        <f t="shared" si="201"/>
        <v>0.53287275262254608</v>
      </c>
    </row>
    <row r="3508" spans="1:4" x14ac:dyDescent="0.25">
      <c r="A3508" s="2">
        <v>39079</v>
      </c>
      <c r="B3508" s="1">
        <v>112.33277099999999</v>
      </c>
      <c r="C3508" s="1">
        <f t="shared" si="200"/>
        <v>-2.105086144820109E-3</v>
      </c>
      <c r="D3508" s="1">
        <f t="shared" si="201"/>
        <v>-0.22023733647339286</v>
      </c>
    </row>
    <row r="3509" spans="1:4" x14ac:dyDescent="0.25">
      <c r="A3509" s="2">
        <v>39080</v>
      </c>
      <c r="B3509" s="1">
        <v>111.866714</v>
      </c>
      <c r="C3509" s="1">
        <f t="shared" si="200"/>
        <v>-4.1488961400230409E-3</v>
      </c>
      <c r="D3509" s="1">
        <f t="shared" si="201"/>
        <v>-0.39769324274216061</v>
      </c>
    </row>
    <row r="3510" spans="1:4" x14ac:dyDescent="0.25">
      <c r="A3510" s="2">
        <v>39085</v>
      </c>
      <c r="B3510" s="1">
        <v>111.66925000000001</v>
      </c>
      <c r="C3510" s="1">
        <f t="shared" si="200"/>
        <v>-1.7651720779068966E-3</v>
      </c>
      <c r="D3510" s="1">
        <f t="shared" si="201"/>
        <v>-0.19072394778307211</v>
      </c>
    </row>
    <row r="3511" spans="1:4" x14ac:dyDescent="0.25">
      <c r="A3511" s="2">
        <v>39086</v>
      </c>
      <c r="B3511" s="1">
        <v>111.906235</v>
      </c>
      <c r="C3511" s="1">
        <f t="shared" si="200"/>
        <v>2.1222046355643116E-3</v>
      </c>
      <c r="D3511" s="1">
        <f t="shared" si="201"/>
        <v>0.14680153614951946</v>
      </c>
    </row>
    <row r="3512" spans="1:4" x14ac:dyDescent="0.25">
      <c r="A3512" s="2">
        <v>39087</v>
      </c>
      <c r="B3512" s="1">
        <v>111.01361799999999</v>
      </c>
      <c r="C3512" s="1">
        <f t="shared" si="200"/>
        <v>-7.9764724458829435E-3</v>
      </c>
      <c r="D3512" s="1">
        <f t="shared" si="201"/>
        <v>-0.73002649473890036</v>
      </c>
    </row>
    <row r="3513" spans="1:4" x14ac:dyDescent="0.25">
      <c r="A3513" s="2">
        <v>39090</v>
      </c>
      <c r="B3513" s="1">
        <v>111.527069</v>
      </c>
      <c r="C3513" s="1">
        <f t="shared" si="200"/>
        <v>4.6251172536328246E-3</v>
      </c>
      <c r="D3513" s="1">
        <f t="shared" si="201"/>
        <v>0.36411950014488664</v>
      </c>
    </row>
    <row r="3514" spans="1:4" x14ac:dyDescent="0.25">
      <c r="A3514" s="2">
        <v>39091</v>
      </c>
      <c r="B3514" s="1">
        <v>111.43225099999999</v>
      </c>
      <c r="C3514" s="1">
        <f t="shared" si="200"/>
        <v>-8.5017925110184348E-4</v>
      </c>
      <c r="D3514" s="1">
        <f t="shared" si="201"/>
        <v>-0.11127875390926957</v>
      </c>
    </row>
    <row r="3515" spans="1:4" x14ac:dyDescent="0.25">
      <c r="A3515" s="2">
        <v>39092</v>
      </c>
      <c r="B3515" s="1">
        <v>111.803513</v>
      </c>
      <c r="C3515" s="1">
        <f t="shared" si="200"/>
        <v>3.3317284418852991E-3</v>
      </c>
      <c r="D3515" s="1">
        <f t="shared" si="201"/>
        <v>0.25181968544329902</v>
      </c>
    </row>
    <row r="3516" spans="1:4" x14ac:dyDescent="0.25">
      <c r="A3516" s="2">
        <v>39093</v>
      </c>
      <c r="B3516" s="1">
        <v>112.29330400000001</v>
      </c>
      <c r="C3516" s="1">
        <f t="shared" si="200"/>
        <v>4.3808194112828188E-3</v>
      </c>
      <c r="D3516" s="1">
        <f t="shared" si="201"/>
        <v>0.34290808855795957</v>
      </c>
    </row>
    <row r="3517" spans="1:4" x14ac:dyDescent="0.25">
      <c r="A3517" s="2">
        <v>39094</v>
      </c>
      <c r="B3517" s="1">
        <v>113.146355</v>
      </c>
      <c r="C3517" s="1">
        <f t="shared" si="200"/>
        <v>7.5966328321766495E-3</v>
      </c>
      <c r="D3517" s="1">
        <f t="shared" si="201"/>
        <v>0.6221243984573146</v>
      </c>
    </row>
    <row r="3518" spans="1:4" x14ac:dyDescent="0.25">
      <c r="A3518" s="2">
        <v>39098</v>
      </c>
      <c r="B3518" s="1">
        <v>112.925224</v>
      </c>
      <c r="C3518" s="1">
        <f t="shared" si="200"/>
        <v>-1.9543802361110065E-3</v>
      </c>
      <c r="D3518" s="1">
        <f t="shared" si="201"/>
        <v>-0.2071521408471837</v>
      </c>
    </row>
    <row r="3519" spans="1:4" x14ac:dyDescent="0.25">
      <c r="A3519" s="2">
        <v>39099</v>
      </c>
      <c r="B3519" s="1">
        <v>112.972649</v>
      </c>
      <c r="C3519" s="1">
        <f t="shared" si="200"/>
        <v>4.1996817292126027E-4</v>
      </c>
      <c r="D3519" s="1">
        <f t="shared" si="201"/>
        <v>-9.9689661627740058E-4</v>
      </c>
    </row>
    <row r="3520" spans="1:4" x14ac:dyDescent="0.25">
      <c r="A3520" s="2">
        <v>39100</v>
      </c>
      <c r="B3520" s="1">
        <v>112.59343699999999</v>
      </c>
      <c r="C3520" s="1">
        <f t="shared" si="200"/>
        <v>-3.3566708699555203E-3</v>
      </c>
      <c r="D3520" s="1">
        <f t="shared" si="201"/>
        <v>-0.32890746833122164</v>
      </c>
    </row>
    <row r="3521" spans="1:4" x14ac:dyDescent="0.25">
      <c r="A3521" s="2">
        <v>39101</v>
      </c>
      <c r="B3521" s="1">
        <v>112.814606</v>
      </c>
      <c r="C3521" s="1">
        <f t="shared" si="200"/>
        <v>1.9643152024926931E-3</v>
      </c>
      <c r="D3521" s="1">
        <f t="shared" si="201"/>
        <v>0.13309262362744129</v>
      </c>
    </row>
    <row r="3522" spans="1:4" x14ac:dyDescent="0.25">
      <c r="A3522" s="2">
        <v>39104</v>
      </c>
      <c r="B3522" s="1">
        <v>112.467033</v>
      </c>
      <c r="C3522" s="1">
        <f t="shared" si="200"/>
        <v>-3.0809219862895859E-3</v>
      </c>
      <c r="D3522" s="1">
        <f t="shared" si="201"/>
        <v>-0.30496528771345793</v>
      </c>
    </row>
    <row r="3523" spans="1:4" x14ac:dyDescent="0.25">
      <c r="A3523" s="2">
        <v>39105</v>
      </c>
      <c r="B3523" s="1">
        <v>112.798866</v>
      </c>
      <c r="C3523" s="1">
        <f t="shared" si="200"/>
        <v>2.9504912786309846E-3</v>
      </c>
      <c r="D3523" s="1">
        <f t="shared" si="201"/>
        <v>0.21871837638452263</v>
      </c>
    </row>
    <row r="3524" spans="1:4" x14ac:dyDescent="0.25">
      <c r="A3524" s="2">
        <v>39106</v>
      </c>
      <c r="B3524" s="1">
        <v>113.70723700000001</v>
      </c>
      <c r="C3524" s="1">
        <f t="shared" ref="C3524:C3587" si="202">(B3524-B3523)/B3523</f>
        <v>8.0530153556685798E-3</v>
      </c>
      <c r="D3524" s="1">
        <f t="shared" ref="D3524:D3587" si="203">(C3524-$L$3)/$L$4</f>
        <v>0.66175028075634224</v>
      </c>
    </row>
    <row r="3525" spans="1:4" x14ac:dyDescent="0.25">
      <c r="A3525" s="2">
        <v>39107</v>
      </c>
      <c r="B3525" s="1">
        <v>112.372238</v>
      </c>
      <c r="C3525" s="1">
        <f t="shared" si="202"/>
        <v>-1.1740668713988807E-2</v>
      </c>
      <c r="D3525" s="1">
        <f t="shared" si="203"/>
        <v>-1.0568567097285846</v>
      </c>
    </row>
    <row r="3526" spans="1:4" x14ac:dyDescent="0.25">
      <c r="A3526" s="2">
        <v>39108</v>
      </c>
      <c r="B3526" s="1">
        <v>112.269577</v>
      </c>
      <c r="C3526" s="1">
        <f t="shared" si="202"/>
        <v>-9.1357974022015717E-4</v>
      </c>
      <c r="D3526" s="1">
        <f t="shared" si="203"/>
        <v>-0.11678356662707626</v>
      </c>
    </row>
    <row r="3527" spans="1:4" x14ac:dyDescent="0.25">
      <c r="A3527" s="2">
        <v>39111</v>
      </c>
      <c r="B3527" s="1">
        <v>112.206383</v>
      </c>
      <c r="C3527" s="1">
        <f t="shared" si="202"/>
        <v>-5.6287733229809674E-4</v>
      </c>
      <c r="D3527" s="1">
        <f t="shared" si="203"/>
        <v>-8.633346912558662E-2</v>
      </c>
    </row>
    <row r="3528" spans="1:4" x14ac:dyDescent="0.25">
      <c r="A3528" s="2">
        <v>39112</v>
      </c>
      <c r="B3528" s="1">
        <v>112.790886</v>
      </c>
      <c r="C3528" s="1">
        <f t="shared" si="202"/>
        <v>5.2091778058650905E-3</v>
      </c>
      <c r="D3528" s="1">
        <f t="shared" si="203"/>
        <v>0.41483115869214932</v>
      </c>
    </row>
    <row r="3529" spans="1:4" x14ac:dyDescent="0.25">
      <c r="A3529" s="2">
        <v>39113</v>
      </c>
      <c r="B3529" s="1">
        <v>113.549232</v>
      </c>
      <c r="C3529" s="1">
        <f t="shared" si="202"/>
        <v>6.7234687738865978E-3</v>
      </c>
      <c r="D3529" s="1">
        <f t="shared" si="203"/>
        <v>0.54631103045889096</v>
      </c>
    </row>
    <row r="3530" spans="1:4" x14ac:dyDescent="0.25">
      <c r="A3530" s="2">
        <v>39114</v>
      </c>
      <c r="B3530" s="1">
        <v>114.228561</v>
      </c>
      <c r="C3530" s="1">
        <f t="shared" si="202"/>
        <v>5.982682472039931E-3</v>
      </c>
      <c r="D3530" s="1">
        <f t="shared" si="203"/>
        <v>0.48199149740335523</v>
      </c>
    </row>
    <row r="3531" spans="1:4" x14ac:dyDescent="0.25">
      <c r="A3531" s="2">
        <v>39115</v>
      </c>
      <c r="B3531" s="1">
        <v>114.386543</v>
      </c>
      <c r="C3531" s="1">
        <f t="shared" si="202"/>
        <v>1.383034143273538E-3</v>
      </c>
      <c r="D3531" s="1">
        <f t="shared" si="203"/>
        <v>8.262229742162272E-2</v>
      </c>
    </row>
    <row r="3532" spans="1:4" x14ac:dyDescent="0.25">
      <c r="A3532" s="2">
        <v>39118</v>
      </c>
      <c r="B3532" s="1">
        <v>114.418137</v>
      </c>
      <c r="C3532" s="1">
        <f t="shared" si="202"/>
        <v>2.7620381883556309E-4</v>
      </c>
      <c r="D3532" s="1">
        <f t="shared" si="203"/>
        <v>-1.347938461824469E-2</v>
      </c>
    </row>
    <row r="3533" spans="1:4" x14ac:dyDescent="0.25">
      <c r="A3533" s="2">
        <v>39119</v>
      </c>
      <c r="B3533" s="1">
        <v>114.449776</v>
      </c>
      <c r="C3533" s="1">
        <f t="shared" si="202"/>
        <v>2.7652084564179209E-4</v>
      </c>
      <c r="D3533" s="1">
        <f t="shared" si="203"/>
        <v>-1.345185843951824E-2</v>
      </c>
    </row>
    <row r="3534" spans="1:4" x14ac:dyDescent="0.25">
      <c r="A3534" s="2">
        <v>39120</v>
      </c>
      <c r="B3534" s="1">
        <v>114.70249200000001</v>
      </c>
      <c r="C3534" s="1">
        <f t="shared" si="202"/>
        <v>2.208095191029527E-3</v>
      </c>
      <c r="D3534" s="1">
        <f t="shared" si="203"/>
        <v>0.15425907202407824</v>
      </c>
    </row>
    <row r="3535" spans="1:4" x14ac:dyDescent="0.25">
      <c r="A3535" s="2">
        <v>39121</v>
      </c>
      <c r="B3535" s="1">
        <v>114.552414</v>
      </c>
      <c r="C3535" s="1">
        <f t="shared" si="202"/>
        <v>-1.3084109802950724E-3</v>
      </c>
      <c r="D3535" s="1">
        <f t="shared" si="203"/>
        <v>-0.15106519539646618</v>
      </c>
    </row>
    <row r="3536" spans="1:4" x14ac:dyDescent="0.25">
      <c r="A3536" s="2">
        <v>39122</v>
      </c>
      <c r="B3536" s="1">
        <v>113.699303</v>
      </c>
      <c r="C3536" s="1">
        <f t="shared" si="202"/>
        <v>-7.4473419652247436E-3</v>
      </c>
      <c r="D3536" s="1">
        <f t="shared" si="203"/>
        <v>-0.68408419618863492</v>
      </c>
    </row>
    <row r="3537" spans="1:4" x14ac:dyDescent="0.25">
      <c r="A3537" s="2">
        <v>39125</v>
      </c>
      <c r="B3537" s="1">
        <v>113.312248</v>
      </c>
      <c r="C3537" s="1">
        <f t="shared" si="202"/>
        <v>-3.4041985288159921E-3</v>
      </c>
      <c r="D3537" s="1">
        <f t="shared" si="203"/>
        <v>-0.33303410622599344</v>
      </c>
    </row>
    <row r="3538" spans="1:4" x14ac:dyDescent="0.25">
      <c r="A3538" s="2">
        <v>39126</v>
      </c>
      <c r="B3538" s="1">
        <v>114.268051</v>
      </c>
      <c r="C3538" s="1">
        <f t="shared" si="202"/>
        <v>8.4351252125895795E-3</v>
      </c>
      <c r="D3538" s="1">
        <f t="shared" si="203"/>
        <v>0.69492736234088182</v>
      </c>
    </row>
    <row r="3539" spans="1:4" x14ac:dyDescent="0.25">
      <c r="A3539" s="2">
        <v>39127</v>
      </c>
      <c r="B3539" s="1">
        <v>115.01844</v>
      </c>
      <c r="C3539" s="1">
        <f t="shared" si="202"/>
        <v>6.5669186919097662E-3</v>
      </c>
      <c r="D3539" s="1">
        <f t="shared" si="203"/>
        <v>0.53271840847404239</v>
      </c>
    </row>
    <row r="3540" spans="1:4" x14ac:dyDescent="0.25">
      <c r="A3540" s="2">
        <v>39128</v>
      </c>
      <c r="B3540" s="1">
        <v>115.168526</v>
      </c>
      <c r="C3540" s="1">
        <f t="shared" si="202"/>
        <v>1.304886416473756E-3</v>
      </c>
      <c r="D3540" s="1">
        <f t="shared" si="203"/>
        <v>7.5837040614654988E-2</v>
      </c>
    </row>
    <row r="3541" spans="1:4" x14ac:dyDescent="0.25">
      <c r="A3541" s="2">
        <v>39129</v>
      </c>
      <c r="B3541" s="1">
        <v>115.113243</v>
      </c>
      <c r="C3541" s="1">
        <f t="shared" si="202"/>
        <v>-4.8001829944409341E-4</v>
      </c>
      <c r="D3541" s="1">
        <f t="shared" si="203"/>
        <v>-7.9139148321709346E-2</v>
      </c>
    </row>
    <row r="3542" spans="1:4" x14ac:dyDescent="0.25">
      <c r="A3542" s="2">
        <v>39133</v>
      </c>
      <c r="B3542" s="1">
        <v>115.358124</v>
      </c>
      <c r="C3542" s="1">
        <f t="shared" si="202"/>
        <v>2.1273051963274685E-3</v>
      </c>
      <c r="D3542" s="1">
        <f t="shared" si="203"/>
        <v>0.147244397587143</v>
      </c>
    </row>
    <row r="3543" spans="1:4" x14ac:dyDescent="0.25">
      <c r="A3543" s="2">
        <v>39134</v>
      </c>
      <c r="B3543" s="1">
        <v>115.310738</v>
      </c>
      <c r="C3543" s="1">
        <f t="shared" si="202"/>
        <v>-4.1077297685599529E-4</v>
      </c>
      <c r="D3543" s="1">
        <f t="shared" si="203"/>
        <v>-7.3126851922540384E-2</v>
      </c>
    </row>
    <row r="3544" spans="1:4" x14ac:dyDescent="0.25">
      <c r="A3544" s="2">
        <v>39135</v>
      </c>
      <c r="B3544" s="1">
        <v>115.22380800000001</v>
      </c>
      <c r="C3544" s="1">
        <f t="shared" si="202"/>
        <v>-7.5387601803394316E-4</v>
      </c>
      <c r="D3544" s="1">
        <f t="shared" si="203"/>
        <v>-0.10291712658540488</v>
      </c>
    </row>
    <row r="3545" spans="1:4" x14ac:dyDescent="0.25">
      <c r="A3545" s="2">
        <v>39136</v>
      </c>
      <c r="B3545" s="1">
        <v>114.77359800000001</v>
      </c>
      <c r="C3545" s="1">
        <f t="shared" si="202"/>
        <v>-3.9072654151475223E-3</v>
      </c>
      <c r="D3545" s="1">
        <f t="shared" si="203"/>
        <v>-0.37671340637488276</v>
      </c>
    </row>
    <row r="3546" spans="1:4" x14ac:dyDescent="0.25">
      <c r="A3546" s="2">
        <v>39139</v>
      </c>
      <c r="B3546" s="1">
        <v>114.670883</v>
      </c>
      <c r="C3546" s="1">
        <f t="shared" si="202"/>
        <v>-8.9493578479611169E-4</v>
      </c>
      <c r="D3546" s="1">
        <f t="shared" si="203"/>
        <v>-0.11516478600951693</v>
      </c>
    </row>
    <row r="3547" spans="1:4" x14ac:dyDescent="0.25">
      <c r="A3547" s="2">
        <v>39140</v>
      </c>
      <c r="B3547" s="1">
        <v>110.192123</v>
      </c>
      <c r="C3547" s="1">
        <f t="shared" si="202"/>
        <v>-3.9057517329835229E-2</v>
      </c>
      <c r="D3547" s="1">
        <f t="shared" si="203"/>
        <v>-3.4286702045786499</v>
      </c>
    </row>
    <row r="3548" spans="1:4" x14ac:dyDescent="0.25">
      <c r="A3548" s="2">
        <v>39141</v>
      </c>
      <c r="B3548" s="1">
        <v>111.321709</v>
      </c>
      <c r="C3548" s="1">
        <f t="shared" si="202"/>
        <v>1.0251059415562792E-2</v>
      </c>
      <c r="D3548" s="1">
        <f t="shared" si="203"/>
        <v>0.85259771842555665</v>
      </c>
    </row>
    <row r="3549" spans="1:4" x14ac:dyDescent="0.25">
      <c r="A3549" s="2">
        <v>39142</v>
      </c>
      <c r="B3549" s="1">
        <v>110.98992200000001</v>
      </c>
      <c r="C3549" s="1">
        <f t="shared" si="202"/>
        <v>-2.9804339421342463E-3</v>
      </c>
      <c r="D3549" s="1">
        <f t="shared" si="203"/>
        <v>-0.29624030986002925</v>
      </c>
    </row>
    <row r="3550" spans="1:4" x14ac:dyDescent="0.25">
      <c r="A3550" s="2">
        <v>39143</v>
      </c>
      <c r="B3550" s="1">
        <v>109.53649900000001</v>
      </c>
      <c r="C3550" s="1">
        <f t="shared" si="202"/>
        <v>-1.3095089840679416E-2</v>
      </c>
      <c r="D3550" s="1">
        <f t="shared" si="203"/>
        <v>-1.174455717987952</v>
      </c>
    </row>
    <row r="3551" spans="1:4" x14ac:dyDescent="0.25">
      <c r="A3551" s="2">
        <v>39146</v>
      </c>
      <c r="B3551" s="1">
        <v>108.49382799999999</v>
      </c>
      <c r="C3551" s="1">
        <f t="shared" si="202"/>
        <v>-9.5189366970731167E-3</v>
      </c>
      <c r="D3551" s="1">
        <f t="shared" si="203"/>
        <v>-0.86395254081196038</v>
      </c>
    </row>
    <row r="3552" spans="1:4" x14ac:dyDescent="0.25">
      <c r="A3552" s="2">
        <v>39147</v>
      </c>
      <c r="B3552" s="1">
        <v>110.350098</v>
      </c>
      <c r="C3552" s="1">
        <f t="shared" si="202"/>
        <v>1.7109452530332043E-2</v>
      </c>
      <c r="D3552" s="1">
        <f t="shared" si="203"/>
        <v>1.4480847590924713</v>
      </c>
    </row>
    <row r="3553" spans="1:4" x14ac:dyDescent="0.25">
      <c r="A3553" s="2">
        <v>39148</v>
      </c>
      <c r="B3553" s="1">
        <v>110.239487</v>
      </c>
      <c r="C3553" s="1">
        <f t="shared" si="202"/>
        <v>-1.0023643114481491E-3</v>
      </c>
      <c r="D3553" s="1">
        <f t="shared" si="203"/>
        <v>-0.1244923783986827</v>
      </c>
    </row>
    <row r="3554" spans="1:4" x14ac:dyDescent="0.25">
      <c r="A3554" s="2">
        <v>39149</v>
      </c>
      <c r="B3554" s="1">
        <v>111.171631</v>
      </c>
      <c r="C3554" s="1">
        <f t="shared" si="202"/>
        <v>8.4556271565379114E-3</v>
      </c>
      <c r="D3554" s="1">
        <f t="shared" si="203"/>
        <v>0.69670746472425493</v>
      </c>
    </row>
    <row r="3555" spans="1:4" x14ac:dyDescent="0.25">
      <c r="A3555" s="2">
        <v>39150</v>
      </c>
      <c r="B3555" s="1">
        <v>111.20320100000001</v>
      </c>
      <c r="C3555" s="1">
        <f t="shared" si="202"/>
        <v>2.8397532460418875E-4</v>
      </c>
      <c r="D3555" s="1">
        <f t="shared" si="203"/>
        <v>-1.2804615631655263E-2</v>
      </c>
    </row>
    <row r="3556" spans="1:4" x14ac:dyDescent="0.25">
      <c r="A3556" s="2">
        <v>39153</v>
      </c>
      <c r="B3556" s="1">
        <v>111.369095</v>
      </c>
      <c r="C3556" s="1">
        <f t="shared" si="202"/>
        <v>1.4918095747980711E-3</v>
      </c>
      <c r="D3556" s="1">
        <f t="shared" si="203"/>
        <v>9.2066836212541844E-2</v>
      </c>
    </row>
    <row r="3557" spans="1:4" x14ac:dyDescent="0.25">
      <c r="A3557" s="2">
        <v>39154</v>
      </c>
      <c r="B3557" s="1">
        <v>109.204742</v>
      </c>
      <c r="C3557" s="1">
        <f t="shared" si="202"/>
        <v>-1.9434053944678328E-2</v>
      </c>
      <c r="D3557" s="1">
        <f t="shared" si="203"/>
        <v>-1.7248428002121112</v>
      </c>
    </row>
    <row r="3558" spans="1:4" x14ac:dyDescent="0.25">
      <c r="A3558" s="2">
        <v>39155</v>
      </c>
      <c r="B3558" s="1">
        <v>110.018311</v>
      </c>
      <c r="C3558" s="1">
        <f t="shared" si="202"/>
        <v>7.4499420547140816E-3</v>
      </c>
      <c r="D3558" s="1">
        <f t="shared" si="203"/>
        <v>0.60938782073385278</v>
      </c>
    </row>
    <row r="3559" spans="1:4" x14ac:dyDescent="0.25">
      <c r="A3559" s="2">
        <v>39156</v>
      </c>
      <c r="B3559" s="1">
        <v>110.16842699999999</v>
      </c>
      <c r="C3559" s="1">
        <f t="shared" si="202"/>
        <v>1.3644637754891278E-3</v>
      </c>
      <c r="D3559" s="1">
        <f t="shared" si="203"/>
        <v>8.1009906126609188E-2</v>
      </c>
    </row>
    <row r="3560" spans="1:4" x14ac:dyDescent="0.25">
      <c r="A3560" s="2">
        <v>39157</v>
      </c>
      <c r="B3560" s="1">
        <v>109.85994700000001</v>
      </c>
      <c r="C3560" s="1">
        <f t="shared" si="202"/>
        <v>-2.8000762868293362E-3</v>
      </c>
      <c r="D3560" s="1">
        <f t="shared" si="203"/>
        <v>-0.28058057081884452</v>
      </c>
    </row>
    <row r="3561" spans="1:4" x14ac:dyDescent="0.25">
      <c r="A3561" s="2">
        <v>39160</v>
      </c>
      <c r="B3561" s="1">
        <v>111.184273</v>
      </c>
      <c r="C3561" s="1">
        <f t="shared" si="202"/>
        <v>1.2054675395028172E-2</v>
      </c>
      <c r="D3561" s="1">
        <f t="shared" si="203"/>
        <v>1.0091985320765737</v>
      </c>
    </row>
    <row r="3562" spans="1:4" x14ac:dyDescent="0.25">
      <c r="A3562" s="2">
        <v>39161</v>
      </c>
      <c r="B3562" s="1">
        <v>111.79491400000001</v>
      </c>
      <c r="C3562" s="1">
        <f t="shared" si="202"/>
        <v>5.4921526536401517E-3</v>
      </c>
      <c r="D3562" s="1">
        <f t="shared" si="203"/>
        <v>0.4394007410804594</v>
      </c>
    </row>
    <row r="3563" spans="1:4" x14ac:dyDescent="0.25">
      <c r="A3563" s="2">
        <v>39162</v>
      </c>
      <c r="B3563" s="1">
        <v>113.634789</v>
      </c>
      <c r="C3563" s="1">
        <f t="shared" si="202"/>
        <v>1.645759126394598E-2</v>
      </c>
      <c r="D3563" s="1">
        <f t="shared" si="203"/>
        <v>1.3914862337601006</v>
      </c>
    </row>
    <row r="3564" spans="1:4" x14ac:dyDescent="0.25">
      <c r="A3564" s="2">
        <v>39163</v>
      </c>
      <c r="B3564" s="1">
        <v>113.547585</v>
      </c>
      <c r="C3564" s="1">
        <f t="shared" si="202"/>
        <v>-7.6740583378915618E-4</v>
      </c>
      <c r="D3564" s="1">
        <f t="shared" si="203"/>
        <v>-0.10409186676288031</v>
      </c>
    </row>
    <row r="3565" spans="1:4" x14ac:dyDescent="0.25">
      <c r="A3565" s="2">
        <v>39164</v>
      </c>
      <c r="B3565" s="1">
        <v>113.714111</v>
      </c>
      <c r="C3565" s="1">
        <f t="shared" si="202"/>
        <v>1.4665745643115582E-3</v>
      </c>
      <c r="D3565" s="1">
        <f t="shared" si="203"/>
        <v>8.987578045584399E-2</v>
      </c>
    </row>
    <row r="3566" spans="1:4" x14ac:dyDescent="0.25">
      <c r="A3566" s="2">
        <v>39167</v>
      </c>
      <c r="B3566" s="1">
        <v>113.56343099999999</v>
      </c>
      <c r="C3566" s="1">
        <f t="shared" si="202"/>
        <v>-1.3250774127760482E-3</v>
      </c>
      <c r="D3566" s="1">
        <f t="shared" si="203"/>
        <v>-0.15251227554927907</v>
      </c>
    </row>
    <row r="3567" spans="1:4" x14ac:dyDescent="0.25">
      <c r="A3567" s="2">
        <v>39168</v>
      </c>
      <c r="B3567" s="1">
        <v>113.2938</v>
      </c>
      <c r="C3567" s="1">
        <f t="shared" si="202"/>
        <v>-2.3742766278344457E-3</v>
      </c>
      <c r="D3567" s="1">
        <f t="shared" si="203"/>
        <v>-0.24361007720484884</v>
      </c>
    </row>
    <row r="3568" spans="1:4" x14ac:dyDescent="0.25">
      <c r="A3568" s="2">
        <v>39169</v>
      </c>
      <c r="B3568" s="1">
        <v>112.46904000000001</v>
      </c>
      <c r="C3568" s="1">
        <f t="shared" si="202"/>
        <v>-7.2798334948602451E-3</v>
      </c>
      <c r="D3568" s="1">
        <f t="shared" si="203"/>
        <v>-0.66954010085394322</v>
      </c>
    </row>
    <row r="3569" spans="1:4" x14ac:dyDescent="0.25">
      <c r="A3569" s="2">
        <v>39170</v>
      </c>
      <c r="B3569" s="1">
        <v>112.58799</v>
      </c>
      <c r="C3569" s="1">
        <f t="shared" si="202"/>
        <v>1.0576243915658755E-3</v>
      </c>
      <c r="D3569" s="1">
        <f t="shared" si="203"/>
        <v>5.436826082648203E-2</v>
      </c>
    </row>
    <row r="3570" spans="1:4" x14ac:dyDescent="0.25">
      <c r="A3570" s="2">
        <v>39171</v>
      </c>
      <c r="B3570" s="1">
        <v>112.611755</v>
      </c>
      <c r="C3570" s="1">
        <f t="shared" si="202"/>
        <v>2.1107935224705024E-4</v>
      </c>
      <c r="D3570" s="1">
        <f t="shared" si="203"/>
        <v>-1.9133883454173495E-2</v>
      </c>
    </row>
    <row r="3571" spans="1:4" x14ac:dyDescent="0.25">
      <c r="A3571" s="2">
        <v>39174</v>
      </c>
      <c r="B3571" s="1">
        <v>112.738693</v>
      </c>
      <c r="C3571" s="1">
        <f t="shared" si="202"/>
        <v>1.1272180244415475E-3</v>
      </c>
      <c r="D3571" s="1">
        <f t="shared" si="203"/>
        <v>6.0410799624841346E-2</v>
      </c>
    </row>
    <row r="3572" spans="1:4" x14ac:dyDescent="0.25">
      <c r="A3572" s="2">
        <v>39175</v>
      </c>
      <c r="B3572" s="1">
        <v>113.95201900000001</v>
      </c>
      <c r="C3572" s="1">
        <f t="shared" si="202"/>
        <v>1.0762285491459522E-2</v>
      </c>
      <c r="D3572" s="1">
        <f t="shared" si="203"/>
        <v>0.89698544860566687</v>
      </c>
    </row>
    <row r="3573" spans="1:4" x14ac:dyDescent="0.25">
      <c r="A3573" s="2">
        <v>39176</v>
      </c>
      <c r="B3573" s="1">
        <v>114.078896</v>
      </c>
      <c r="C3573" s="1">
        <f t="shared" si="202"/>
        <v>1.1134247652074794E-3</v>
      </c>
      <c r="D3573" s="1">
        <f t="shared" si="203"/>
        <v>5.9213185696185243E-2</v>
      </c>
    </row>
    <row r="3574" spans="1:4" x14ac:dyDescent="0.25">
      <c r="A3574" s="2">
        <v>39177</v>
      </c>
      <c r="B3574" s="1">
        <v>114.388184</v>
      </c>
      <c r="C3574" s="1">
        <f t="shared" si="202"/>
        <v>2.7111763073162554E-3</v>
      </c>
      <c r="D3574" s="1">
        <f t="shared" si="203"/>
        <v>0.19793960770347271</v>
      </c>
    </row>
    <row r="3575" spans="1:4" x14ac:dyDescent="0.25">
      <c r="A3575" s="2">
        <v>39181</v>
      </c>
      <c r="B3575" s="1">
        <v>114.54679899999999</v>
      </c>
      <c r="C3575" s="1">
        <f t="shared" si="202"/>
        <v>1.3866379765238473E-3</v>
      </c>
      <c r="D3575" s="1">
        <f t="shared" si="203"/>
        <v>8.2935203952550829E-2</v>
      </c>
    </row>
    <row r="3576" spans="1:4" x14ac:dyDescent="0.25">
      <c r="A3576" s="2">
        <v>39182</v>
      </c>
      <c r="B3576" s="1">
        <v>114.681641</v>
      </c>
      <c r="C3576" s="1">
        <f t="shared" si="202"/>
        <v>1.1771782465960147E-3</v>
      </c>
      <c r="D3576" s="1">
        <f t="shared" si="203"/>
        <v>6.474864733114423E-2</v>
      </c>
    </row>
    <row r="3577" spans="1:4" x14ac:dyDescent="0.25">
      <c r="A3577" s="2">
        <v>39183</v>
      </c>
      <c r="B3577" s="1">
        <v>114.21371499999999</v>
      </c>
      <c r="C3577" s="1">
        <f t="shared" si="202"/>
        <v>-4.0802171639661624E-3</v>
      </c>
      <c r="D3577" s="1">
        <f t="shared" si="203"/>
        <v>-0.39173011996343365</v>
      </c>
    </row>
    <row r="3578" spans="1:4" x14ac:dyDescent="0.25">
      <c r="A3578" s="2">
        <v>39184</v>
      </c>
      <c r="B3578" s="1">
        <v>114.72126</v>
      </c>
      <c r="C3578" s="1">
        <f t="shared" si="202"/>
        <v>4.4438183277726974E-3</v>
      </c>
      <c r="D3578" s="1">
        <f t="shared" si="203"/>
        <v>0.34837803431901443</v>
      </c>
    </row>
    <row r="3579" spans="1:4" x14ac:dyDescent="0.25">
      <c r="A3579" s="2">
        <v>39185</v>
      </c>
      <c r="B3579" s="1">
        <v>115.244698</v>
      </c>
      <c r="C3579" s="1">
        <f t="shared" si="202"/>
        <v>4.5626939592539233E-3</v>
      </c>
      <c r="D3579" s="1">
        <f t="shared" si="203"/>
        <v>0.35869953336603244</v>
      </c>
    </row>
    <row r="3580" spans="1:4" x14ac:dyDescent="0.25">
      <c r="A3580" s="2">
        <v>39188</v>
      </c>
      <c r="B3580" s="1">
        <v>116.33905</v>
      </c>
      <c r="C3580" s="1">
        <f t="shared" si="202"/>
        <v>9.4958988915915307E-3</v>
      </c>
      <c r="D3580" s="1">
        <f t="shared" si="203"/>
        <v>0.78703012874048317</v>
      </c>
    </row>
    <row r="3581" spans="1:4" x14ac:dyDescent="0.25">
      <c r="A3581" s="2">
        <v>39189</v>
      </c>
      <c r="B3581" s="1">
        <v>116.648331</v>
      </c>
      <c r="C3581" s="1">
        <f t="shared" si="202"/>
        <v>2.6584452941638991E-3</v>
      </c>
      <c r="D3581" s="1">
        <f t="shared" si="203"/>
        <v>0.1933611832171532</v>
      </c>
    </row>
    <row r="3582" spans="1:4" x14ac:dyDescent="0.25">
      <c r="A3582" s="2">
        <v>39190</v>
      </c>
      <c r="B3582" s="1">
        <v>116.791107</v>
      </c>
      <c r="C3582" s="1">
        <f t="shared" si="202"/>
        <v>1.2239866509534353E-3</v>
      </c>
      <c r="D3582" s="1">
        <f t="shared" si="203"/>
        <v>6.8812835213450899E-2</v>
      </c>
    </row>
    <row r="3583" spans="1:4" x14ac:dyDescent="0.25">
      <c r="A3583" s="2">
        <v>39191</v>
      </c>
      <c r="B3583" s="1">
        <v>116.759407</v>
      </c>
      <c r="C3583" s="1">
        <f t="shared" si="202"/>
        <v>-2.7142477551823127E-4</v>
      </c>
      <c r="D3583" s="1">
        <f t="shared" si="203"/>
        <v>-6.1027800927900167E-2</v>
      </c>
    </row>
    <row r="3584" spans="1:4" x14ac:dyDescent="0.25">
      <c r="A3584" s="2">
        <v>39192</v>
      </c>
      <c r="B3584" s="1">
        <v>117.861694</v>
      </c>
      <c r="C3584" s="1">
        <f t="shared" si="202"/>
        <v>9.4406697355015178E-3</v>
      </c>
      <c r="D3584" s="1">
        <f t="shared" si="203"/>
        <v>0.78223480042257887</v>
      </c>
    </row>
    <row r="3585" spans="1:4" x14ac:dyDescent="0.25">
      <c r="A3585" s="2">
        <v>39195</v>
      </c>
      <c r="B3585" s="1">
        <v>117.41758</v>
      </c>
      <c r="C3585" s="1">
        <f t="shared" si="202"/>
        <v>-3.7680944921765591E-3</v>
      </c>
      <c r="D3585" s="1">
        <f t="shared" si="203"/>
        <v>-0.36462974775689028</v>
      </c>
    </row>
    <row r="3586" spans="1:4" x14ac:dyDescent="0.25">
      <c r="A3586" s="2">
        <v>39196</v>
      </c>
      <c r="B3586" s="1">
        <v>117.465172</v>
      </c>
      <c r="C3586" s="1">
        <f t="shared" si="202"/>
        <v>4.0532261012358225E-4</v>
      </c>
      <c r="D3586" s="1">
        <f t="shared" si="203"/>
        <v>-2.2685126790122591E-3</v>
      </c>
    </row>
    <row r="3587" spans="1:4" x14ac:dyDescent="0.25">
      <c r="A3587" s="2">
        <v>39197</v>
      </c>
      <c r="B3587" s="1">
        <v>118.54373200000001</v>
      </c>
      <c r="C3587" s="1">
        <f t="shared" si="202"/>
        <v>9.1819556523529394E-3</v>
      </c>
      <c r="D3587" s="1">
        <f t="shared" si="203"/>
        <v>0.7597716838915014</v>
      </c>
    </row>
    <row r="3588" spans="1:4" x14ac:dyDescent="0.25">
      <c r="A3588" s="2">
        <v>39198</v>
      </c>
      <c r="B3588" s="1">
        <v>118.678543</v>
      </c>
      <c r="C3588" s="1">
        <f t="shared" ref="C3588:C3651" si="204">(B3588-B3587)/B3587</f>
        <v>1.13722588048771E-3</v>
      </c>
      <c r="D3588" s="1">
        <f t="shared" ref="D3588:D3651" si="205">(C3588-$L$3)/$L$4</f>
        <v>6.1279742025870561E-2</v>
      </c>
    </row>
    <row r="3589" spans="1:4" x14ac:dyDescent="0.25">
      <c r="A3589" s="2">
        <v>39199</v>
      </c>
      <c r="B3589" s="1">
        <v>118.583321</v>
      </c>
      <c r="C3589" s="1">
        <f t="shared" si="204"/>
        <v>-8.023522836811942E-4</v>
      </c>
      <c r="D3589" s="1">
        <f t="shared" si="205"/>
        <v>-0.10712612824071986</v>
      </c>
    </row>
    <row r="3590" spans="1:4" x14ac:dyDescent="0.25">
      <c r="A3590" s="2">
        <v>39202</v>
      </c>
      <c r="B3590" s="1">
        <v>117.599976</v>
      </c>
      <c r="C3590" s="1">
        <f t="shared" si="204"/>
        <v>-8.2924393726500536E-3</v>
      </c>
      <c r="D3590" s="1">
        <f t="shared" si="205"/>
        <v>-0.75746064834027149</v>
      </c>
    </row>
    <row r="3591" spans="1:4" x14ac:dyDescent="0.25">
      <c r="A3591" s="2">
        <v>39203</v>
      </c>
      <c r="B3591" s="1">
        <v>117.901352</v>
      </c>
      <c r="C3591" s="1">
        <f t="shared" si="204"/>
        <v>2.562721611439825E-3</v>
      </c>
      <c r="D3591" s="1">
        <f t="shared" si="205"/>
        <v>0.18504987594834912</v>
      </c>
    </row>
    <row r="3592" spans="1:4" x14ac:dyDescent="0.25">
      <c r="A3592" s="2">
        <v>39204</v>
      </c>
      <c r="B3592" s="1">
        <v>118.591309</v>
      </c>
      <c r="C3592" s="1">
        <f t="shared" si="204"/>
        <v>5.8519854802003678E-3</v>
      </c>
      <c r="D3592" s="1">
        <f t="shared" si="205"/>
        <v>0.47064359657699267</v>
      </c>
    </row>
    <row r="3593" spans="1:4" x14ac:dyDescent="0.25">
      <c r="A3593" s="2">
        <v>39205</v>
      </c>
      <c r="B3593" s="1">
        <v>119.23369599999999</v>
      </c>
      <c r="C3593" s="1">
        <f t="shared" si="204"/>
        <v>5.4168134698639632E-3</v>
      </c>
      <c r="D3593" s="1">
        <f t="shared" si="205"/>
        <v>0.43285933891199352</v>
      </c>
    </row>
    <row r="3594" spans="1:4" x14ac:dyDescent="0.25">
      <c r="A3594" s="2">
        <v>39206</v>
      </c>
      <c r="B3594" s="1">
        <v>119.685677</v>
      </c>
      <c r="C3594" s="1">
        <f t="shared" si="204"/>
        <v>3.7907153360406069E-3</v>
      </c>
      <c r="D3594" s="1">
        <f t="shared" si="205"/>
        <v>0.29167169490552397</v>
      </c>
    </row>
    <row r="3595" spans="1:4" x14ac:dyDescent="0.25">
      <c r="A3595" s="2">
        <v>39209</v>
      </c>
      <c r="B3595" s="1">
        <v>119.70948</v>
      </c>
      <c r="C3595" s="1">
        <f t="shared" si="204"/>
        <v>1.9887926940498408E-4</v>
      </c>
      <c r="D3595" s="1">
        <f t="shared" si="205"/>
        <v>-2.0193168202938965E-2</v>
      </c>
    </row>
    <row r="3596" spans="1:4" x14ac:dyDescent="0.25">
      <c r="A3596" s="2">
        <v>39210</v>
      </c>
      <c r="B3596" s="1">
        <v>119.55088000000001</v>
      </c>
      <c r="C3596" s="1">
        <f t="shared" si="204"/>
        <v>-1.3248741870735112E-3</v>
      </c>
      <c r="D3596" s="1">
        <f t="shared" si="205"/>
        <v>-0.15249463026850177</v>
      </c>
    </row>
    <row r="3597" spans="1:4" x14ac:dyDescent="0.25">
      <c r="A3597" s="2">
        <v>39211</v>
      </c>
      <c r="B3597" s="1">
        <v>119.87606</v>
      </c>
      <c r="C3597" s="1">
        <f t="shared" si="204"/>
        <v>2.720013436956624E-3</v>
      </c>
      <c r="D3597" s="1">
        <f t="shared" si="205"/>
        <v>0.19870690057943818</v>
      </c>
    </row>
    <row r="3598" spans="1:4" x14ac:dyDescent="0.25">
      <c r="A3598" s="2">
        <v>39212</v>
      </c>
      <c r="B3598" s="1">
        <v>118.62301600000001</v>
      </c>
      <c r="C3598" s="1">
        <f t="shared" si="204"/>
        <v>-1.0452829363927949E-2</v>
      </c>
      <c r="D3598" s="1">
        <f t="shared" si="205"/>
        <v>-0.94503873274930128</v>
      </c>
    </row>
    <row r="3599" spans="1:4" x14ac:dyDescent="0.25">
      <c r="A3599" s="2">
        <v>39213</v>
      </c>
      <c r="B3599" s="1">
        <v>119.638077</v>
      </c>
      <c r="C3599" s="1">
        <f t="shared" si="204"/>
        <v>8.557032473360723E-3</v>
      </c>
      <c r="D3599" s="1">
        <f t="shared" si="205"/>
        <v>0.70551208572106971</v>
      </c>
    </row>
    <row r="3600" spans="1:4" x14ac:dyDescent="0.25">
      <c r="A3600" s="2">
        <v>39216</v>
      </c>
      <c r="B3600" s="1">
        <v>119.376411</v>
      </c>
      <c r="C3600" s="1">
        <f t="shared" si="204"/>
        <v>-2.1871464884878674E-3</v>
      </c>
      <c r="D3600" s="1">
        <f t="shared" si="205"/>
        <v>-0.2273623102666846</v>
      </c>
    </row>
    <row r="3601" spans="1:4" x14ac:dyDescent="0.25">
      <c r="A3601" s="2">
        <v>39217</v>
      </c>
      <c r="B3601" s="1">
        <v>119.408119</v>
      </c>
      <c r="C3601" s="1">
        <f t="shared" si="204"/>
        <v>2.6561361440154824E-4</v>
      </c>
      <c r="D3601" s="1">
        <f t="shared" si="205"/>
        <v>-1.4398890017386761E-2</v>
      </c>
    </row>
    <row r="3602" spans="1:4" x14ac:dyDescent="0.25">
      <c r="A3602" s="2">
        <v>39218</v>
      </c>
      <c r="B3602" s="1">
        <v>120.22496</v>
      </c>
      <c r="C3602" s="1">
        <f t="shared" si="204"/>
        <v>6.8407492458699279E-3</v>
      </c>
      <c r="D3602" s="1">
        <f t="shared" si="205"/>
        <v>0.55649402814080817</v>
      </c>
    </row>
    <row r="3603" spans="1:4" x14ac:dyDescent="0.25">
      <c r="A3603" s="2">
        <v>39219</v>
      </c>
      <c r="B3603" s="1">
        <v>119.98704499999999</v>
      </c>
      <c r="C3603" s="1">
        <f t="shared" si="204"/>
        <v>-1.9789151936503119E-3</v>
      </c>
      <c r="D3603" s="1">
        <f t="shared" si="205"/>
        <v>-0.20928241378626425</v>
      </c>
    </row>
    <row r="3604" spans="1:4" x14ac:dyDescent="0.25">
      <c r="A3604" s="2">
        <v>39220</v>
      </c>
      <c r="B3604" s="1">
        <v>121.03385900000001</v>
      </c>
      <c r="C3604" s="1">
        <f t="shared" si="204"/>
        <v>8.7243918708058178E-3</v>
      </c>
      <c r="D3604" s="1">
        <f t="shared" si="205"/>
        <v>0.72004323764611222</v>
      </c>
    </row>
    <row r="3605" spans="1:4" x14ac:dyDescent="0.25">
      <c r="A3605" s="2">
        <v>39223</v>
      </c>
      <c r="B3605" s="1">
        <v>120.970421</v>
      </c>
      <c r="C3605" s="1">
        <f t="shared" si="204"/>
        <v>-5.2413432509001458E-4</v>
      </c>
      <c r="D3605" s="1">
        <f t="shared" si="205"/>
        <v>-8.2969567651465001E-2</v>
      </c>
    </row>
    <row r="3606" spans="1:4" x14ac:dyDescent="0.25">
      <c r="A3606" s="2">
        <v>39224</v>
      </c>
      <c r="B3606" s="1">
        <v>120.875244</v>
      </c>
      <c r="C3606" s="1">
        <f t="shared" si="204"/>
        <v>-7.8677910858892294E-4</v>
      </c>
      <c r="D3606" s="1">
        <f t="shared" si="205"/>
        <v>-0.10577397128583287</v>
      </c>
    </row>
    <row r="3607" spans="1:4" x14ac:dyDescent="0.25">
      <c r="A3607" s="2">
        <v>39225</v>
      </c>
      <c r="B3607" s="1">
        <v>120.891144</v>
      </c>
      <c r="C3607" s="1">
        <f t="shared" si="204"/>
        <v>1.3154058245377377E-4</v>
      </c>
      <c r="D3607" s="1">
        <f t="shared" si="205"/>
        <v>-2.60399190006761E-2</v>
      </c>
    </row>
    <row r="3608" spans="1:4" x14ac:dyDescent="0.25">
      <c r="A3608" s="2">
        <v>39226</v>
      </c>
      <c r="B3608" s="1">
        <v>119.796753</v>
      </c>
      <c r="C3608" s="1">
        <f t="shared" si="204"/>
        <v>-9.0526978551878183E-3</v>
      </c>
      <c r="D3608" s="1">
        <f t="shared" si="205"/>
        <v>-0.82347087352456594</v>
      </c>
    </row>
    <row r="3609" spans="1:4" x14ac:dyDescent="0.25">
      <c r="A3609" s="2">
        <v>39227</v>
      </c>
      <c r="B3609" s="1">
        <v>120.296318</v>
      </c>
      <c r="C3609" s="1">
        <f t="shared" si="204"/>
        <v>4.1701046772111101E-3</v>
      </c>
      <c r="D3609" s="1">
        <f t="shared" si="205"/>
        <v>0.32461256491014373</v>
      </c>
    </row>
    <row r="3610" spans="1:4" x14ac:dyDescent="0.25">
      <c r="A3610" s="2">
        <v>39231</v>
      </c>
      <c r="B3610" s="1">
        <v>120.73249800000001</v>
      </c>
      <c r="C3610" s="1">
        <f t="shared" si="204"/>
        <v>3.6258798876953767E-3</v>
      </c>
      <c r="D3610" s="1">
        <f t="shared" si="205"/>
        <v>0.27735968745865897</v>
      </c>
    </row>
    <row r="3611" spans="1:4" x14ac:dyDescent="0.25">
      <c r="A3611" s="2">
        <v>39232</v>
      </c>
      <c r="B3611" s="1">
        <v>121.71590399999999</v>
      </c>
      <c r="C3611" s="1">
        <f t="shared" si="204"/>
        <v>8.1453296857983346E-3</v>
      </c>
      <c r="D3611" s="1">
        <f t="shared" si="205"/>
        <v>0.66976556747732885</v>
      </c>
    </row>
    <row r="3612" spans="1:4" x14ac:dyDescent="0.25">
      <c r="A3612" s="2">
        <v>39233</v>
      </c>
      <c r="B3612" s="1">
        <v>121.58902</v>
      </c>
      <c r="C3612" s="1">
        <f t="shared" si="204"/>
        <v>-1.0424603180862033E-3</v>
      </c>
      <c r="D3612" s="1">
        <f t="shared" si="205"/>
        <v>-0.1279737554407829</v>
      </c>
    </row>
    <row r="3613" spans="1:4" x14ac:dyDescent="0.25">
      <c r="A3613" s="2">
        <v>39234</v>
      </c>
      <c r="B3613" s="1">
        <v>122.191734</v>
      </c>
      <c r="C3613" s="1">
        <f t="shared" si="204"/>
        <v>4.9569772007373013E-3</v>
      </c>
      <c r="D3613" s="1">
        <f t="shared" si="205"/>
        <v>0.39293358159372649</v>
      </c>
    </row>
    <row r="3614" spans="1:4" x14ac:dyDescent="0.25">
      <c r="A3614" s="2">
        <v>39237</v>
      </c>
      <c r="B3614" s="1">
        <v>122.207573</v>
      </c>
      <c r="C3614" s="1">
        <f t="shared" si="204"/>
        <v>1.2962415280889388E-4</v>
      </c>
      <c r="D3614" s="1">
        <f t="shared" si="205"/>
        <v>-2.6206314976931575E-2</v>
      </c>
    </row>
    <row r="3615" spans="1:4" x14ac:dyDescent="0.25">
      <c r="A3615" s="2">
        <v>39238</v>
      </c>
      <c r="B3615" s="1">
        <v>121.72382399999999</v>
      </c>
      <c r="C3615" s="1">
        <f t="shared" si="204"/>
        <v>-3.9584208091588821E-3</v>
      </c>
      <c r="D3615" s="1">
        <f t="shared" si="205"/>
        <v>-0.38115502610769963</v>
      </c>
    </row>
    <row r="3616" spans="1:4" x14ac:dyDescent="0.25">
      <c r="A3616" s="2">
        <v>39239</v>
      </c>
      <c r="B3616" s="1">
        <v>120.415329</v>
      </c>
      <c r="C3616" s="1">
        <f t="shared" si="204"/>
        <v>-1.0749703361274565E-2</v>
      </c>
      <c r="D3616" s="1">
        <f t="shared" si="205"/>
        <v>-0.97081512310379936</v>
      </c>
    </row>
    <row r="3617" spans="1:4" x14ac:dyDescent="0.25">
      <c r="A3617" s="2">
        <v>39240</v>
      </c>
      <c r="B3617" s="1">
        <v>118.242378</v>
      </c>
      <c r="C3617" s="1">
        <f t="shared" si="204"/>
        <v>-1.804546828086977E-2</v>
      </c>
      <c r="D3617" s="1">
        <f t="shared" si="205"/>
        <v>-1.6042774208562383</v>
      </c>
    </row>
    <row r="3618" spans="1:4" x14ac:dyDescent="0.25">
      <c r="A3618" s="2">
        <v>39241</v>
      </c>
      <c r="B3618" s="1">
        <v>119.780891</v>
      </c>
      <c r="C3618" s="1">
        <f t="shared" si="204"/>
        <v>1.3011519440179009E-2</v>
      </c>
      <c r="D3618" s="1">
        <f t="shared" si="205"/>
        <v>1.0922775010554175</v>
      </c>
    </row>
    <row r="3619" spans="1:4" x14ac:dyDescent="0.25">
      <c r="A3619" s="2">
        <v>39244</v>
      </c>
      <c r="B3619" s="1">
        <v>119.98704499999999</v>
      </c>
      <c r="C3619" s="1">
        <f t="shared" si="204"/>
        <v>1.7210925572426904E-3</v>
      </c>
      <c r="D3619" s="1">
        <f t="shared" si="205"/>
        <v>0.11197456713528643</v>
      </c>
    </row>
    <row r="3620" spans="1:4" x14ac:dyDescent="0.25">
      <c r="A3620" s="2">
        <v>39245</v>
      </c>
      <c r="B3620" s="1">
        <v>118.678543</v>
      </c>
      <c r="C3620" s="1">
        <f t="shared" si="204"/>
        <v>-1.0905360657894277E-2</v>
      </c>
      <c r="D3620" s="1">
        <f t="shared" si="205"/>
        <v>-0.98433022808118475</v>
      </c>
    </row>
    <row r="3621" spans="1:4" x14ac:dyDescent="0.25">
      <c r="A3621" s="2">
        <v>39246</v>
      </c>
      <c r="B3621" s="1">
        <v>120.45491800000001</v>
      </c>
      <c r="C3621" s="1">
        <f t="shared" si="204"/>
        <v>1.4967954232468135E-2</v>
      </c>
      <c r="D3621" s="1">
        <f t="shared" si="205"/>
        <v>1.2621469654069428</v>
      </c>
    </row>
    <row r="3622" spans="1:4" x14ac:dyDescent="0.25">
      <c r="A3622" s="2">
        <v>39247</v>
      </c>
      <c r="B3622" s="1">
        <v>121.224182</v>
      </c>
      <c r="C3622" s="1">
        <f t="shared" si="204"/>
        <v>6.3863228896971448E-3</v>
      </c>
      <c r="D3622" s="1">
        <f t="shared" si="205"/>
        <v>0.51703799208250112</v>
      </c>
    </row>
    <row r="3623" spans="1:4" x14ac:dyDescent="0.25">
      <c r="A3623" s="2">
        <v>39248</v>
      </c>
      <c r="B3623" s="1">
        <v>121.913963</v>
      </c>
      <c r="C3623" s="1">
        <f t="shared" si="204"/>
        <v>5.6901270738209352E-3</v>
      </c>
      <c r="D3623" s="1">
        <f t="shared" si="205"/>
        <v>0.45659007386270101</v>
      </c>
    </row>
    <row r="3624" spans="1:4" x14ac:dyDescent="0.25">
      <c r="A3624" s="2">
        <v>39251</v>
      </c>
      <c r="B3624" s="1">
        <v>121.770561</v>
      </c>
      <c r="C3624" s="1">
        <f t="shared" si="204"/>
        <v>-1.1762557501308912E-3</v>
      </c>
      <c r="D3624" s="1">
        <f t="shared" si="205"/>
        <v>-0.13959068152678827</v>
      </c>
    </row>
    <row r="3625" spans="1:4" x14ac:dyDescent="0.25">
      <c r="A3625" s="2">
        <v>39252</v>
      </c>
      <c r="B3625" s="1">
        <v>122.073227</v>
      </c>
      <c r="C3625" s="1">
        <f t="shared" si="204"/>
        <v>2.4855432833228229E-3</v>
      </c>
      <c r="D3625" s="1">
        <f t="shared" si="205"/>
        <v>0.17834878817969327</v>
      </c>
    </row>
    <row r="3626" spans="1:4" x14ac:dyDescent="0.25">
      <c r="A3626" s="2">
        <v>39253</v>
      </c>
      <c r="B3626" s="1">
        <v>120.376778</v>
      </c>
      <c r="C3626" s="1">
        <f t="shared" si="204"/>
        <v>-1.3896978409524646E-2</v>
      </c>
      <c r="D3626" s="1">
        <f t="shared" si="205"/>
        <v>-1.2440805182604775</v>
      </c>
    </row>
    <row r="3627" spans="1:4" x14ac:dyDescent="0.25">
      <c r="A3627" s="2">
        <v>39254</v>
      </c>
      <c r="B3627" s="1">
        <v>121.045776</v>
      </c>
      <c r="C3627" s="1">
        <f t="shared" si="204"/>
        <v>5.5575336964078072E-3</v>
      </c>
      <c r="D3627" s="1">
        <f t="shared" si="205"/>
        <v>0.44507751740720375</v>
      </c>
    </row>
    <row r="3628" spans="1:4" x14ac:dyDescent="0.25">
      <c r="A3628" s="2">
        <v>39255</v>
      </c>
      <c r="B3628" s="1">
        <v>119.906876</v>
      </c>
      <c r="C3628" s="1">
        <f t="shared" si="204"/>
        <v>-9.4088371989123083E-3</v>
      </c>
      <c r="D3628" s="1">
        <f t="shared" si="205"/>
        <v>-0.85439303857265225</v>
      </c>
    </row>
    <row r="3629" spans="1:4" x14ac:dyDescent="0.25">
      <c r="A3629" s="2">
        <v>39258</v>
      </c>
      <c r="B3629" s="1">
        <v>119.33339700000001</v>
      </c>
      <c r="C3629" s="1">
        <f t="shared" si="204"/>
        <v>-4.7827032037761697E-3</v>
      </c>
      <c r="D3629" s="1">
        <f t="shared" si="205"/>
        <v>-0.45272419335001818</v>
      </c>
    </row>
    <row r="3630" spans="1:4" x14ac:dyDescent="0.25">
      <c r="A3630" s="2">
        <v>39259</v>
      </c>
      <c r="B3630" s="1">
        <v>118.10687299999999</v>
      </c>
      <c r="C3630" s="1">
        <f t="shared" si="204"/>
        <v>-1.0278128594629815E-2</v>
      </c>
      <c r="D3630" s="1">
        <f t="shared" si="205"/>
        <v>-0.92987015865757261</v>
      </c>
    </row>
    <row r="3631" spans="1:4" x14ac:dyDescent="0.25">
      <c r="A3631" s="2">
        <v>39260</v>
      </c>
      <c r="B3631" s="1">
        <v>119.78737599999999</v>
      </c>
      <c r="C3631" s="1">
        <f t="shared" si="204"/>
        <v>1.4228663898332163E-2</v>
      </c>
      <c r="D3631" s="1">
        <f t="shared" si="205"/>
        <v>1.1979573212874985</v>
      </c>
    </row>
    <row r="3632" spans="1:4" x14ac:dyDescent="0.25">
      <c r="A3632" s="2">
        <v>39261</v>
      </c>
      <c r="B3632" s="1">
        <v>119.771439</v>
      </c>
      <c r="C3632" s="1">
        <f t="shared" si="204"/>
        <v>-1.330440696855558E-4</v>
      </c>
      <c r="D3632" s="1">
        <f t="shared" si="205"/>
        <v>-4.9012753726210105E-2</v>
      </c>
    </row>
    <row r="3633" spans="1:4" x14ac:dyDescent="0.25">
      <c r="A3633" s="2">
        <v>39262</v>
      </c>
      <c r="B3633" s="1">
        <v>119.811249</v>
      </c>
      <c r="C3633" s="1">
        <f t="shared" si="204"/>
        <v>3.3238308174624829E-4</v>
      </c>
      <c r="D3633" s="1">
        <f t="shared" si="205"/>
        <v>-8.6015622978106668E-3</v>
      </c>
    </row>
    <row r="3634" spans="1:4" x14ac:dyDescent="0.25">
      <c r="A3634" s="2">
        <v>39265</v>
      </c>
      <c r="B3634" s="1">
        <v>120.894424</v>
      </c>
      <c r="C3634" s="1">
        <f t="shared" si="204"/>
        <v>9.0406786427875158E-3</v>
      </c>
      <c r="D3634" s="1">
        <f t="shared" si="205"/>
        <v>0.74750516213741625</v>
      </c>
    </row>
    <row r="3635" spans="1:4" x14ac:dyDescent="0.25">
      <c r="A3635" s="2">
        <v>39266</v>
      </c>
      <c r="B3635" s="1">
        <v>121.33251199999999</v>
      </c>
      <c r="C3635" s="1">
        <f t="shared" si="204"/>
        <v>3.6237237872938899E-3</v>
      </c>
      <c r="D3635" s="1">
        <f t="shared" si="205"/>
        <v>0.27717248182229826</v>
      </c>
    </row>
    <row r="3636" spans="1:4" x14ac:dyDescent="0.25">
      <c r="A3636" s="2">
        <v>39268</v>
      </c>
      <c r="B3636" s="1">
        <v>121.20510899999999</v>
      </c>
      <c r="C3636" s="1">
        <f t="shared" si="204"/>
        <v>-1.0500318331825278E-3</v>
      </c>
      <c r="D3636" s="1">
        <f t="shared" si="205"/>
        <v>-0.12863116003142466</v>
      </c>
    </row>
    <row r="3637" spans="1:4" x14ac:dyDescent="0.25">
      <c r="A3637" s="2">
        <v>39269</v>
      </c>
      <c r="B3637" s="1">
        <v>121.84226200000001</v>
      </c>
      <c r="C3637" s="1">
        <f t="shared" si="204"/>
        <v>5.2568163607691828E-3</v>
      </c>
      <c r="D3637" s="1">
        <f t="shared" si="205"/>
        <v>0.41896742525003983</v>
      </c>
    </row>
    <row r="3638" spans="1:4" x14ac:dyDescent="0.25">
      <c r="A3638" s="2">
        <v>39272</v>
      </c>
      <c r="B3638" s="1">
        <v>121.937828</v>
      </c>
      <c r="C3638" s="1">
        <f t="shared" si="204"/>
        <v>7.8434197158938938E-4</v>
      </c>
      <c r="D3638" s="1">
        <f t="shared" si="205"/>
        <v>3.0640233456973955E-2</v>
      </c>
    </row>
    <row r="3639" spans="1:4" x14ac:dyDescent="0.25">
      <c r="A3639" s="2">
        <v>39273</v>
      </c>
      <c r="B3639" s="1">
        <v>120.20152299999999</v>
      </c>
      <c r="C3639" s="1">
        <f t="shared" si="204"/>
        <v>-1.4239264619343569E-2</v>
      </c>
      <c r="D3639" s="1">
        <f t="shared" si="205"/>
        <v>-1.2737998706999336</v>
      </c>
    </row>
    <row r="3640" spans="1:4" x14ac:dyDescent="0.25">
      <c r="A3640" s="2">
        <v>39274</v>
      </c>
      <c r="B3640" s="1">
        <v>121.053787</v>
      </c>
      <c r="C3640" s="1">
        <f t="shared" si="204"/>
        <v>7.0902928576038532E-3</v>
      </c>
      <c r="D3640" s="1">
        <f t="shared" si="205"/>
        <v>0.57816090905330131</v>
      </c>
    </row>
    <row r="3641" spans="1:4" x14ac:dyDescent="0.25">
      <c r="A3641" s="2">
        <v>39275</v>
      </c>
      <c r="B3641" s="1">
        <v>122.965233</v>
      </c>
      <c r="C3641" s="1">
        <f t="shared" si="204"/>
        <v>1.5790055374310576E-2</v>
      </c>
      <c r="D3641" s="1">
        <f t="shared" si="205"/>
        <v>1.3335267431321975</v>
      </c>
    </row>
    <row r="3642" spans="1:4" x14ac:dyDescent="0.25">
      <c r="A3642" s="2">
        <v>39276</v>
      </c>
      <c r="B3642" s="1">
        <v>123.331596</v>
      </c>
      <c r="C3642" s="1">
        <f t="shared" si="204"/>
        <v>2.9794031293382487E-3</v>
      </c>
      <c r="D3642" s="1">
        <f t="shared" si="205"/>
        <v>0.22122867757749407</v>
      </c>
    </row>
    <row r="3643" spans="1:4" x14ac:dyDescent="0.25">
      <c r="A3643" s="2">
        <v>39279</v>
      </c>
      <c r="B3643" s="1">
        <v>123.315697</v>
      </c>
      <c r="C3643" s="1">
        <f t="shared" si="204"/>
        <v>-1.2891262673682215E-4</v>
      </c>
      <c r="D3643" s="1">
        <f t="shared" si="205"/>
        <v>-4.8654036940214321E-2</v>
      </c>
    </row>
    <row r="3644" spans="1:4" x14ac:dyDescent="0.25">
      <c r="A3644" s="2">
        <v>39280</v>
      </c>
      <c r="B3644" s="1">
        <v>123.251953</v>
      </c>
      <c r="C3644" s="1">
        <f t="shared" si="204"/>
        <v>-5.1691716100019124E-4</v>
      </c>
      <c r="D3644" s="1">
        <f t="shared" si="205"/>
        <v>-8.234292995165142E-2</v>
      </c>
    </row>
    <row r="3645" spans="1:4" x14ac:dyDescent="0.25">
      <c r="A3645" s="2">
        <v>39281</v>
      </c>
      <c r="B3645" s="1">
        <v>123.02900700000001</v>
      </c>
      <c r="C3645" s="1">
        <f t="shared" si="204"/>
        <v>-1.8088638319588592E-3</v>
      </c>
      <c r="D3645" s="1">
        <f t="shared" si="205"/>
        <v>-0.19451752929503319</v>
      </c>
    </row>
    <row r="3646" spans="1:4" x14ac:dyDescent="0.25">
      <c r="A3646" s="2">
        <v>39282</v>
      </c>
      <c r="B3646" s="1">
        <v>123.506821</v>
      </c>
      <c r="C3646" s="1">
        <f t="shared" si="204"/>
        <v>3.883750764565588E-3</v>
      </c>
      <c r="D3646" s="1">
        <f t="shared" si="205"/>
        <v>0.29974959173681154</v>
      </c>
    </row>
    <row r="3647" spans="1:4" x14ac:dyDescent="0.25">
      <c r="A3647" s="2">
        <v>39283</v>
      </c>
      <c r="B3647" s="1">
        <v>122.256439</v>
      </c>
      <c r="C3647" s="1">
        <f t="shared" si="204"/>
        <v>-1.0123991451451915E-2</v>
      </c>
      <c r="D3647" s="1">
        <f t="shared" si="205"/>
        <v>-0.9164870425672742</v>
      </c>
    </row>
    <row r="3648" spans="1:4" x14ac:dyDescent="0.25">
      <c r="A3648" s="2">
        <v>39286</v>
      </c>
      <c r="B3648" s="1">
        <v>122.630775</v>
      </c>
      <c r="C3648" s="1">
        <f t="shared" si="204"/>
        <v>3.0618918975711339E-3</v>
      </c>
      <c r="D3648" s="1">
        <f t="shared" si="205"/>
        <v>0.22839084977457619</v>
      </c>
    </row>
    <row r="3649" spans="1:4" x14ac:dyDescent="0.25">
      <c r="A3649" s="2">
        <v>39287</v>
      </c>
      <c r="B3649" s="1">
        <v>120.50419599999999</v>
      </c>
      <c r="C3649" s="1">
        <f t="shared" si="204"/>
        <v>-1.7341315832016937E-2</v>
      </c>
      <c r="D3649" s="1">
        <f t="shared" si="205"/>
        <v>-1.5431386597894863</v>
      </c>
    </row>
    <row r="3650" spans="1:4" x14ac:dyDescent="0.25">
      <c r="A3650" s="2">
        <v>39288</v>
      </c>
      <c r="B3650" s="1">
        <v>120.751137</v>
      </c>
      <c r="C3650" s="1">
        <f t="shared" si="204"/>
        <v>2.049231547090748E-3</v>
      </c>
      <c r="D3650" s="1">
        <f t="shared" si="205"/>
        <v>0.14046557264082676</v>
      </c>
    </row>
    <row r="3651" spans="1:4" x14ac:dyDescent="0.25">
      <c r="A3651" s="2">
        <v>39289</v>
      </c>
      <c r="B3651" s="1">
        <v>117.8918</v>
      </c>
      <c r="C3651" s="1">
        <f t="shared" si="204"/>
        <v>-2.3679586553292633E-2</v>
      </c>
      <c r="D3651" s="1">
        <f t="shared" si="205"/>
        <v>-2.0934655383450909</v>
      </c>
    </row>
    <row r="3652" spans="1:4" x14ac:dyDescent="0.25">
      <c r="A3652" s="2">
        <v>39290</v>
      </c>
      <c r="B3652" s="1">
        <v>115.574127</v>
      </c>
      <c r="C3652" s="1">
        <f t="shared" ref="C3652:C3715" si="206">(B3652-B3651)/B3651</f>
        <v>-1.9659323209926381E-2</v>
      </c>
      <c r="D3652" s="1">
        <f t="shared" ref="D3652:D3715" si="207">(C3652-$L$3)/$L$4</f>
        <v>-1.744402036008452</v>
      </c>
    </row>
    <row r="3653" spans="1:4" x14ac:dyDescent="0.25">
      <c r="A3653" s="2">
        <v>39293</v>
      </c>
      <c r="B3653" s="1">
        <v>117.382065</v>
      </c>
      <c r="C3653" s="1">
        <f t="shared" si="206"/>
        <v>1.5643103235380641E-2</v>
      </c>
      <c r="D3653" s="1">
        <f t="shared" si="207"/>
        <v>1.3207674724303451</v>
      </c>
    </row>
    <row r="3654" spans="1:4" x14ac:dyDescent="0.25">
      <c r="A3654" s="2">
        <v>39294</v>
      </c>
      <c r="B3654" s="1">
        <v>116.05993700000001</v>
      </c>
      <c r="C3654" s="1">
        <f t="shared" si="206"/>
        <v>-1.126345834859859E-2</v>
      </c>
      <c r="D3654" s="1">
        <f t="shared" si="207"/>
        <v>-1.0154224286212732</v>
      </c>
    </row>
    <row r="3655" spans="1:4" x14ac:dyDescent="0.25">
      <c r="A3655" s="2">
        <v>39295</v>
      </c>
      <c r="B3655" s="1">
        <v>116.62545</v>
      </c>
      <c r="C3655" s="1">
        <f t="shared" si="206"/>
        <v>4.872594407835976E-3</v>
      </c>
      <c r="D3655" s="1">
        <f t="shared" si="207"/>
        <v>0.38560695875552686</v>
      </c>
    </row>
    <row r="3656" spans="1:4" x14ac:dyDescent="0.25">
      <c r="A3656" s="2">
        <v>39296</v>
      </c>
      <c r="B3656" s="1">
        <v>117.557327</v>
      </c>
      <c r="C3656" s="1">
        <f t="shared" si="206"/>
        <v>7.9903400158370247E-3</v>
      </c>
      <c r="D3656" s="1">
        <f t="shared" si="207"/>
        <v>0.65630842987166282</v>
      </c>
    </row>
    <row r="3657" spans="1:4" x14ac:dyDescent="0.25">
      <c r="A3657" s="2">
        <v>39297</v>
      </c>
      <c r="B3657" s="1">
        <v>114.53079200000001</v>
      </c>
      <c r="C3657" s="1">
        <f t="shared" si="206"/>
        <v>-2.5745183879521141E-2</v>
      </c>
      <c r="D3657" s="1">
        <f t="shared" si="207"/>
        <v>-2.2728131520531001</v>
      </c>
    </row>
    <row r="3658" spans="1:4" x14ac:dyDescent="0.25">
      <c r="A3658" s="2">
        <v>39300</v>
      </c>
      <c r="B3658" s="1">
        <v>116.450249</v>
      </c>
      <c r="C3658" s="1">
        <f t="shared" si="206"/>
        <v>1.6759309583749268E-2</v>
      </c>
      <c r="D3658" s="1">
        <f t="shared" si="207"/>
        <v>1.4176832373975479</v>
      </c>
    </row>
    <row r="3659" spans="1:4" x14ac:dyDescent="0.25">
      <c r="A3659" s="2">
        <v>39301</v>
      </c>
      <c r="B3659" s="1">
        <v>117.692688</v>
      </c>
      <c r="C3659" s="1">
        <f t="shared" si="206"/>
        <v>1.0669268727798121E-2</v>
      </c>
      <c r="D3659" s="1">
        <f t="shared" si="207"/>
        <v>0.88890917237036904</v>
      </c>
    </row>
    <row r="3660" spans="1:4" x14ac:dyDescent="0.25">
      <c r="A3660" s="2">
        <v>39302</v>
      </c>
      <c r="B3660" s="1">
        <v>119.33339700000001</v>
      </c>
      <c r="C3660" s="1">
        <f t="shared" si="206"/>
        <v>1.394061965854668E-2</v>
      </c>
      <c r="D3660" s="1">
        <f t="shared" si="207"/>
        <v>1.1729475837205994</v>
      </c>
    </row>
    <row r="3661" spans="1:4" x14ac:dyDescent="0.25">
      <c r="A3661" s="2">
        <v>39303</v>
      </c>
      <c r="B3661" s="1">
        <v>115.797112</v>
      </c>
      <c r="C3661" s="1">
        <f t="shared" si="206"/>
        <v>-2.9633657374221956E-2</v>
      </c>
      <c r="D3661" s="1">
        <f t="shared" si="207"/>
        <v>-2.6104338651447305</v>
      </c>
    </row>
    <row r="3662" spans="1:4" x14ac:dyDescent="0.25">
      <c r="A3662" s="2">
        <v>39304</v>
      </c>
      <c r="B3662" s="1">
        <v>115.255539</v>
      </c>
      <c r="C3662" s="1">
        <f t="shared" si="206"/>
        <v>-4.6769128404514932E-3</v>
      </c>
      <c r="D3662" s="1">
        <f t="shared" si="207"/>
        <v>-0.44353883617770495</v>
      </c>
    </row>
    <row r="3663" spans="1:4" x14ac:dyDescent="0.25">
      <c r="A3663" s="2">
        <v>39307</v>
      </c>
      <c r="B3663" s="1">
        <v>115.669701</v>
      </c>
      <c r="C3663" s="1">
        <f t="shared" si="206"/>
        <v>3.5934238266848465E-3</v>
      </c>
      <c r="D3663" s="1">
        <f t="shared" si="207"/>
        <v>0.27454165655849877</v>
      </c>
    </row>
    <row r="3664" spans="1:4" x14ac:dyDescent="0.25">
      <c r="A3664" s="2">
        <v>39308</v>
      </c>
      <c r="B3664" s="1">
        <v>113.901566</v>
      </c>
      <c r="C3664" s="1">
        <f t="shared" si="206"/>
        <v>-1.5286068734629139E-2</v>
      </c>
      <c r="D3664" s="1">
        <f t="shared" si="207"/>
        <v>-1.364689715352754</v>
      </c>
    </row>
    <row r="3665" spans="1:4" x14ac:dyDescent="0.25">
      <c r="A3665" s="2">
        <v>39309</v>
      </c>
      <c r="B3665" s="1">
        <v>112.33251199999999</v>
      </c>
      <c r="C3665" s="1">
        <f t="shared" si="206"/>
        <v>-1.3775526141580953E-2</v>
      </c>
      <c r="D3665" s="1">
        <f t="shared" si="207"/>
        <v>-1.2335353001007996</v>
      </c>
    </row>
    <row r="3666" spans="1:4" x14ac:dyDescent="0.25">
      <c r="A3666" s="2">
        <v>39310</v>
      </c>
      <c r="B3666" s="1">
        <v>113.17678100000001</v>
      </c>
      <c r="C3666" s="1">
        <f t="shared" si="206"/>
        <v>7.515802726818851E-3</v>
      </c>
      <c r="D3666" s="1">
        <f t="shared" si="207"/>
        <v>0.6151062413714139</v>
      </c>
    </row>
    <row r="3667" spans="1:4" x14ac:dyDescent="0.25">
      <c r="A3667" s="2">
        <v>39311</v>
      </c>
      <c r="B3667" s="1">
        <v>115.255539</v>
      </c>
      <c r="C3667" s="1">
        <f t="shared" si="206"/>
        <v>1.8367353989331023E-2</v>
      </c>
      <c r="D3667" s="1">
        <f t="shared" si="207"/>
        <v>1.5573033478690199</v>
      </c>
    </row>
    <row r="3668" spans="1:4" x14ac:dyDescent="0.25">
      <c r="A3668" s="2">
        <v>39314</v>
      </c>
      <c r="B3668" s="1">
        <v>115.199776</v>
      </c>
      <c r="C3668" s="1">
        <f t="shared" si="206"/>
        <v>-4.8382056501422371E-4</v>
      </c>
      <c r="D3668" s="1">
        <f t="shared" si="207"/>
        <v>-7.9469283943027214E-2</v>
      </c>
    </row>
    <row r="3669" spans="1:4" x14ac:dyDescent="0.25">
      <c r="A3669" s="2">
        <v>39315</v>
      </c>
      <c r="B3669" s="1">
        <v>115.430733</v>
      </c>
      <c r="C3669" s="1">
        <f t="shared" si="206"/>
        <v>2.0048389677424687E-3</v>
      </c>
      <c r="D3669" s="1">
        <f t="shared" si="207"/>
        <v>0.13661114125124207</v>
      </c>
    </row>
    <row r="3670" spans="1:4" x14ac:dyDescent="0.25">
      <c r="A3670" s="2">
        <v>39316</v>
      </c>
      <c r="B3670" s="1">
        <v>116.800697</v>
      </c>
      <c r="C3670" s="1">
        <f t="shared" si="206"/>
        <v>1.1868277748872962E-2</v>
      </c>
      <c r="D3670" s="1">
        <f t="shared" si="207"/>
        <v>0.99301436461361259</v>
      </c>
    </row>
    <row r="3671" spans="1:4" x14ac:dyDescent="0.25">
      <c r="A3671" s="2">
        <v>39317</v>
      </c>
      <c r="B3671" s="1">
        <v>116.697121</v>
      </c>
      <c r="C3671" s="1">
        <f t="shared" si="206"/>
        <v>-8.8677553011523461E-4</v>
      </c>
      <c r="D3671" s="1">
        <f t="shared" si="207"/>
        <v>-0.11445626349853116</v>
      </c>
    </row>
    <row r="3672" spans="1:4" x14ac:dyDescent="0.25">
      <c r="A3672" s="2">
        <v>39318</v>
      </c>
      <c r="B3672" s="1">
        <v>118.138733</v>
      </c>
      <c r="C3672" s="1">
        <f t="shared" si="206"/>
        <v>1.2353449576532453E-2</v>
      </c>
      <c r="D3672" s="1">
        <f t="shared" si="207"/>
        <v>1.0351399078761803</v>
      </c>
    </row>
    <row r="3673" spans="1:4" x14ac:dyDescent="0.25">
      <c r="A3673" s="2">
        <v>39321</v>
      </c>
      <c r="B3673" s="1">
        <v>117.039581</v>
      </c>
      <c r="C3673" s="1">
        <f t="shared" si="206"/>
        <v>-9.3039088204882273E-3</v>
      </c>
      <c r="D3673" s="1">
        <f t="shared" si="207"/>
        <v>-0.84528252412646532</v>
      </c>
    </row>
    <row r="3674" spans="1:4" x14ac:dyDescent="0.25">
      <c r="A3674" s="2">
        <v>39322</v>
      </c>
      <c r="B3674" s="1">
        <v>114.46704099999999</v>
      </c>
      <c r="C3674" s="1">
        <f t="shared" si="206"/>
        <v>-2.1980085523375239E-2</v>
      </c>
      <c r="D3674" s="1">
        <f t="shared" si="207"/>
        <v>-1.9459046123409345</v>
      </c>
    </row>
    <row r="3675" spans="1:4" x14ac:dyDescent="0.25">
      <c r="A3675" s="2">
        <v>39323</v>
      </c>
      <c r="B3675" s="1">
        <v>116.713089</v>
      </c>
      <c r="C3675" s="1">
        <f t="shared" si="206"/>
        <v>1.9621787899627822E-2</v>
      </c>
      <c r="D3675" s="1">
        <f t="shared" si="207"/>
        <v>1.6662208631607924</v>
      </c>
    </row>
    <row r="3676" spans="1:4" x14ac:dyDescent="0.25">
      <c r="A3676" s="2">
        <v>39324</v>
      </c>
      <c r="B3676" s="1">
        <v>116.402458</v>
      </c>
      <c r="C3676" s="1">
        <f t="shared" si="206"/>
        <v>-2.6614924055347448E-3</v>
      </c>
      <c r="D3676" s="1">
        <f t="shared" si="207"/>
        <v>-0.26854788269857083</v>
      </c>
    </row>
    <row r="3677" spans="1:4" x14ac:dyDescent="0.25">
      <c r="A3677" s="2">
        <v>39325</v>
      </c>
      <c r="B3677" s="1">
        <v>117.54933200000001</v>
      </c>
      <c r="C3677" s="1">
        <f t="shared" si="206"/>
        <v>9.8526613587490656E-3</v>
      </c>
      <c r="D3677" s="1">
        <f t="shared" si="207"/>
        <v>0.81800639712194589</v>
      </c>
    </row>
    <row r="3678" spans="1:4" x14ac:dyDescent="0.25">
      <c r="A3678" s="2">
        <v>39329</v>
      </c>
      <c r="B3678" s="1">
        <v>118.73603799999999</v>
      </c>
      <c r="C3678" s="1">
        <f t="shared" si="206"/>
        <v>1.0095387015895477E-2</v>
      </c>
      <c r="D3678" s="1">
        <f t="shared" si="207"/>
        <v>0.83908130211051934</v>
      </c>
    </row>
    <row r="3679" spans="1:4" x14ac:dyDescent="0.25">
      <c r="A3679" s="2">
        <v>39330</v>
      </c>
      <c r="B3679" s="1">
        <v>117.708611</v>
      </c>
      <c r="C3679" s="1">
        <f t="shared" si="206"/>
        <v>-8.6530342203265092E-3</v>
      </c>
      <c r="D3679" s="1">
        <f t="shared" si="207"/>
        <v>-0.78876966710447427</v>
      </c>
    </row>
    <row r="3680" spans="1:4" x14ac:dyDescent="0.25">
      <c r="A3680" s="2">
        <v>39331</v>
      </c>
      <c r="B3680" s="1">
        <v>117.979401</v>
      </c>
      <c r="C3680" s="1">
        <f t="shared" si="206"/>
        <v>2.3005113873953622E-3</v>
      </c>
      <c r="D3680" s="1">
        <f t="shared" si="207"/>
        <v>0.16228320338585062</v>
      </c>
    </row>
    <row r="3681" spans="1:4" x14ac:dyDescent="0.25">
      <c r="A3681" s="2">
        <v>39332</v>
      </c>
      <c r="B3681" s="1">
        <v>116.338722</v>
      </c>
      <c r="C3681" s="1">
        <f t="shared" si="206"/>
        <v>-1.3906486946818722E-2</v>
      </c>
      <c r="D3681" s="1">
        <f t="shared" si="207"/>
        <v>-1.2449061067969711</v>
      </c>
    </row>
    <row r="3682" spans="1:4" x14ac:dyDescent="0.25">
      <c r="A3682" s="2">
        <v>39335</v>
      </c>
      <c r="B3682" s="1">
        <v>116.1157</v>
      </c>
      <c r="C3682" s="1">
        <f t="shared" si="206"/>
        <v>-1.9170057584094852E-3</v>
      </c>
      <c r="D3682" s="1">
        <f t="shared" si="207"/>
        <v>-0.20390706335592365</v>
      </c>
    </row>
    <row r="3683" spans="1:4" x14ac:dyDescent="0.25">
      <c r="A3683" s="2">
        <v>39336</v>
      </c>
      <c r="B3683" s="1">
        <v>117.46970399999999</v>
      </c>
      <c r="C3683" s="1">
        <f t="shared" si="206"/>
        <v>1.1660817615533378E-2</v>
      </c>
      <c r="D3683" s="1">
        <f t="shared" si="207"/>
        <v>0.97500142502391263</v>
      </c>
    </row>
    <row r="3684" spans="1:4" x14ac:dyDescent="0.25">
      <c r="A3684" s="2">
        <v>39337</v>
      </c>
      <c r="B3684" s="1">
        <v>117.772339</v>
      </c>
      <c r="C3684" s="1">
        <f t="shared" si="206"/>
        <v>2.5762812852581063E-3</v>
      </c>
      <c r="D3684" s="1">
        <f t="shared" si="207"/>
        <v>0.18622720858287958</v>
      </c>
    </row>
    <row r="3685" spans="1:4" x14ac:dyDescent="0.25">
      <c r="A3685" s="2">
        <v>39338</v>
      </c>
      <c r="B3685" s="1">
        <v>118.600685</v>
      </c>
      <c r="C3685" s="1">
        <f t="shared" si="206"/>
        <v>7.0334512079274934E-3</v>
      </c>
      <c r="D3685" s="1">
        <f t="shared" si="207"/>
        <v>0.57322557432022669</v>
      </c>
    </row>
    <row r="3686" spans="1:4" x14ac:dyDescent="0.25">
      <c r="A3686" s="2">
        <v>39339</v>
      </c>
      <c r="B3686" s="1">
        <v>118.592705</v>
      </c>
      <c r="C3686" s="1">
        <f t="shared" si="206"/>
        <v>-6.7284602951521138E-5</v>
      </c>
      <c r="D3686" s="1">
        <f t="shared" si="207"/>
        <v>-4.330312034912099E-2</v>
      </c>
    </row>
    <row r="3687" spans="1:4" x14ac:dyDescent="0.25">
      <c r="A3687" s="2">
        <v>39342</v>
      </c>
      <c r="B3687" s="1">
        <v>117.955536</v>
      </c>
      <c r="C3687" s="1">
        <f t="shared" si="206"/>
        <v>-5.3727503727990702E-3</v>
      </c>
      <c r="D3687" s="1">
        <f t="shared" si="207"/>
        <v>-0.50395564606139565</v>
      </c>
    </row>
    <row r="3688" spans="1:4" x14ac:dyDescent="0.25">
      <c r="A3688" s="2">
        <v>39343</v>
      </c>
      <c r="B3688" s="1">
        <v>121.428093</v>
      </c>
      <c r="C3688" s="1">
        <f t="shared" si="206"/>
        <v>2.9439542371288187E-2</v>
      </c>
      <c r="D3688" s="1">
        <f t="shared" si="207"/>
        <v>2.5186574993363342</v>
      </c>
    </row>
    <row r="3689" spans="1:4" x14ac:dyDescent="0.25">
      <c r="A3689" s="2">
        <v>39344</v>
      </c>
      <c r="B3689" s="1">
        <v>122.144897</v>
      </c>
      <c r="C3689" s="1">
        <f t="shared" si="206"/>
        <v>5.9031150229790419E-3</v>
      </c>
      <c r="D3689" s="1">
        <f t="shared" si="207"/>
        <v>0.4750829717499262</v>
      </c>
    </row>
    <row r="3690" spans="1:4" x14ac:dyDescent="0.25">
      <c r="A3690" s="2">
        <v>39345</v>
      </c>
      <c r="B3690" s="1">
        <v>121.284752</v>
      </c>
      <c r="C3690" s="1">
        <f t="shared" si="206"/>
        <v>-7.042005201412572E-3</v>
      </c>
      <c r="D3690" s="1">
        <f t="shared" si="207"/>
        <v>-0.64889041450875007</v>
      </c>
    </row>
    <row r="3691" spans="1:4" x14ac:dyDescent="0.25">
      <c r="A3691" s="2">
        <v>39346</v>
      </c>
      <c r="B3691" s="1">
        <v>121.612061</v>
      </c>
      <c r="C3691" s="1">
        <f t="shared" si="206"/>
        <v>2.6986821888377167E-3</v>
      </c>
      <c r="D3691" s="1">
        <f t="shared" si="207"/>
        <v>0.1968547930079568</v>
      </c>
    </row>
    <row r="3692" spans="1:4" x14ac:dyDescent="0.25">
      <c r="A3692" s="2">
        <v>39349</v>
      </c>
      <c r="B3692" s="1">
        <v>121.38793200000001</v>
      </c>
      <c r="C3692" s="1">
        <f t="shared" si="206"/>
        <v>-1.8429833205440922E-3</v>
      </c>
      <c r="D3692" s="1">
        <f t="shared" si="207"/>
        <v>-0.19747998900632266</v>
      </c>
    </row>
    <row r="3693" spans="1:4" x14ac:dyDescent="0.25">
      <c r="A3693" s="2">
        <v>39350</v>
      </c>
      <c r="B3693" s="1">
        <v>121.147881</v>
      </c>
      <c r="C3693" s="1">
        <f t="shared" si="206"/>
        <v>-1.9775524308298475E-3</v>
      </c>
      <c r="D3693" s="1">
        <f t="shared" si="207"/>
        <v>-0.20916409050185794</v>
      </c>
    </row>
    <row r="3694" spans="1:4" x14ac:dyDescent="0.25">
      <c r="A3694" s="2">
        <v>39351</v>
      </c>
      <c r="B3694" s="1">
        <v>121.788094</v>
      </c>
      <c r="C3694" s="1">
        <f t="shared" si="206"/>
        <v>5.2845579692805591E-3</v>
      </c>
      <c r="D3694" s="1">
        <f t="shared" si="207"/>
        <v>0.4213761189599709</v>
      </c>
    </row>
    <row r="3695" spans="1:4" x14ac:dyDescent="0.25">
      <c r="A3695" s="2">
        <v>39352</v>
      </c>
      <c r="B3695" s="1">
        <v>122.50829299999999</v>
      </c>
      <c r="C3695" s="1">
        <f t="shared" si="206"/>
        <v>5.913541926356067E-3</v>
      </c>
      <c r="D3695" s="1">
        <f t="shared" si="207"/>
        <v>0.47598829836673001</v>
      </c>
    </row>
    <row r="3696" spans="1:4" x14ac:dyDescent="0.25">
      <c r="A3696" s="2">
        <v>39353</v>
      </c>
      <c r="B3696" s="1">
        <v>122.10019699999999</v>
      </c>
      <c r="C3696" s="1">
        <f t="shared" si="206"/>
        <v>-3.3311704049292443E-3</v>
      </c>
      <c r="D3696" s="1">
        <f t="shared" si="207"/>
        <v>-0.32669336421091005</v>
      </c>
    </row>
    <row r="3697" spans="1:4" x14ac:dyDescent="0.25">
      <c r="A3697" s="2">
        <v>39356</v>
      </c>
      <c r="B3697" s="1">
        <v>123.476585</v>
      </c>
      <c r="C3697" s="1">
        <f t="shared" si="206"/>
        <v>1.1272610805042401E-2</v>
      </c>
      <c r="D3697" s="1">
        <f t="shared" si="207"/>
        <v>0.94129496917083622</v>
      </c>
    </row>
    <row r="3698" spans="1:4" x14ac:dyDescent="0.25">
      <c r="A3698" s="2">
        <v>39357</v>
      </c>
      <c r="B3698" s="1">
        <v>123.30856300000001</v>
      </c>
      <c r="C3698" s="1">
        <f t="shared" si="206"/>
        <v>-1.3607600177798361E-3</v>
      </c>
      <c r="D3698" s="1">
        <f t="shared" si="207"/>
        <v>-0.15561045445232771</v>
      </c>
    </row>
    <row r="3699" spans="1:4" x14ac:dyDescent="0.25">
      <c r="A3699" s="2">
        <v>39358</v>
      </c>
      <c r="B3699" s="1">
        <v>123.06044799999999</v>
      </c>
      <c r="C3699" s="1">
        <f t="shared" si="206"/>
        <v>-2.0121473640075807E-3</v>
      </c>
      <c r="D3699" s="1">
        <f t="shared" si="207"/>
        <v>-0.21216783117920623</v>
      </c>
    </row>
    <row r="3700" spans="1:4" x14ac:dyDescent="0.25">
      <c r="A3700" s="2">
        <v>39359</v>
      </c>
      <c r="B3700" s="1">
        <v>123.25250200000001</v>
      </c>
      <c r="C3700" s="1">
        <f t="shared" si="206"/>
        <v>1.5606476582956455E-3</v>
      </c>
      <c r="D3700" s="1">
        <f t="shared" si="207"/>
        <v>9.8043773658556363E-2</v>
      </c>
    </row>
    <row r="3701" spans="1:4" x14ac:dyDescent="0.25">
      <c r="A3701" s="2">
        <v>39360</v>
      </c>
      <c r="B3701" s="1">
        <v>124.716995</v>
      </c>
      <c r="C3701" s="1">
        <f t="shared" si="206"/>
        <v>1.1882054937919152E-2</v>
      </c>
      <c r="D3701" s="1">
        <f t="shared" si="207"/>
        <v>0.99421058323166711</v>
      </c>
    </row>
    <row r="3702" spans="1:4" x14ac:dyDescent="0.25">
      <c r="A3702" s="2">
        <v>39363</v>
      </c>
      <c r="B3702" s="1">
        <v>124.052773</v>
      </c>
      <c r="C3702" s="1">
        <f t="shared" si="206"/>
        <v>-5.3258339009851479E-3</v>
      </c>
      <c r="D3702" s="1">
        <f t="shared" si="207"/>
        <v>-0.499882075110958</v>
      </c>
    </row>
    <row r="3703" spans="1:4" x14ac:dyDescent="0.25">
      <c r="A3703" s="2">
        <v>39364</v>
      </c>
      <c r="B3703" s="1">
        <v>125.22107699999999</v>
      </c>
      <c r="C3703" s="1">
        <f t="shared" si="206"/>
        <v>9.4177983429680531E-3</v>
      </c>
      <c r="D3703" s="1">
        <f t="shared" si="207"/>
        <v>0.78024896822722767</v>
      </c>
    </row>
    <row r="3704" spans="1:4" x14ac:dyDescent="0.25">
      <c r="A3704" s="2">
        <v>39365</v>
      </c>
      <c r="B3704" s="1">
        <v>125.013031</v>
      </c>
      <c r="C3704" s="1">
        <f t="shared" si="206"/>
        <v>-1.6614295690812176E-3</v>
      </c>
      <c r="D3704" s="1">
        <f t="shared" si="207"/>
        <v>-0.18171639768523212</v>
      </c>
    </row>
    <row r="3705" spans="1:4" x14ac:dyDescent="0.25">
      <c r="A3705" s="2">
        <v>39366</v>
      </c>
      <c r="B3705" s="1">
        <v>124.412834</v>
      </c>
      <c r="C3705" s="1">
        <f t="shared" si="206"/>
        <v>-4.8010754974814928E-3</v>
      </c>
      <c r="D3705" s="1">
        <f t="shared" si="207"/>
        <v>-0.4543193866592623</v>
      </c>
    </row>
    <row r="3706" spans="1:4" x14ac:dyDescent="0.25">
      <c r="A3706" s="2">
        <v>39367</v>
      </c>
      <c r="B3706" s="1">
        <v>125.101067</v>
      </c>
      <c r="C3706" s="1">
        <f t="shared" si="206"/>
        <v>5.5318489087709134E-3</v>
      </c>
      <c r="D3706" s="1">
        <f t="shared" si="207"/>
        <v>0.44284740928652527</v>
      </c>
    </row>
    <row r="3707" spans="1:4" x14ac:dyDescent="0.25">
      <c r="A3707" s="2">
        <v>39370</v>
      </c>
      <c r="B3707" s="1">
        <v>124.044724</v>
      </c>
      <c r="C3707" s="1">
        <f t="shared" si="206"/>
        <v>-8.443916789294837E-3</v>
      </c>
      <c r="D3707" s="1">
        <f t="shared" si="207"/>
        <v>-0.77061283093701183</v>
      </c>
    </row>
    <row r="3708" spans="1:4" x14ac:dyDescent="0.25">
      <c r="A3708" s="2">
        <v>39371</v>
      </c>
      <c r="B3708" s="1">
        <v>123.06044799999999</v>
      </c>
      <c r="C3708" s="1">
        <f t="shared" si="206"/>
        <v>-7.9348477570074516E-3</v>
      </c>
      <c r="D3708" s="1">
        <f t="shared" si="207"/>
        <v>-0.72641238828825527</v>
      </c>
    </row>
    <row r="3709" spans="1:4" x14ac:dyDescent="0.25">
      <c r="A3709" s="2">
        <v>39372</v>
      </c>
      <c r="B3709" s="1">
        <v>123.436539</v>
      </c>
      <c r="C3709" s="1">
        <f t="shared" si="206"/>
        <v>3.0561484710343524E-3</v>
      </c>
      <c r="D3709" s="1">
        <f t="shared" si="207"/>
        <v>0.22789217085453722</v>
      </c>
    </row>
    <row r="3710" spans="1:4" x14ac:dyDescent="0.25">
      <c r="A3710" s="2">
        <v>39373</v>
      </c>
      <c r="B3710" s="1">
        <v>122.988457</v>
      </c>
      <c r="C3710" s="1">
        <f t="shared" si="206"/>
        <v>-3.6300596535682149E-3</v>
      </c>
      <c r="D3710" s="1">
        <f t="shared" si="207"/>
        <v>-0.35264473083291015</v>
      </c>
    </row>
    <row r="3711" spans="1:4" x14ac:dyDescent="0.25">
      <c r="A3711" s="2">
        <v>39374</v>
      </c>
      <c r="B3711" s="1">
        <v>119.77145400000001</v>
      </c>
      <c r="C3711" s="1">
        <f t="shared" si="206"/>
        <v>-2.6156950647815602E-2</v>
      </c>
      <c r="D3711" s="1">
        <f t="shared" si="207"/>
        <v>-2.3085652254897506</v>
      </c>
    </row>
    <row r="3712" spans="1:4" x14ac:dyDescent="0.25">
      <c r="A3712" s="2">
        <v>39377</v>
      </c>
      <c r="B3712" s="1">
        <v>120.467659</v>
      </c>
      <c r="C3712" s="1">
        <f t="shared" si="206"/>
        <v>5.8127790616952181E-3</v>
      </c>
      <c r="D3712" s="1">
        <f t="shared" si="207"/>
        <v>0.46723945894007252</v>
      </c>
    </row>
    <row r="3713" spans="1:4" x14ac:dyDescent="0.25">
      <c r="A3713" s="2">
        <v>39378</v>
      </c>
      <c r="B3713" s="1">
        <v>121.443977</v>
      </c>
      <c r="C3713" s="1">
        <f t="shared" si="206"/>
        <v>8.1043992064293892E-3</v>
      </c>
      <c r="D3713" s="1">
        <f t="shared" si="207"/>
        <v>0.66621173648155174</v>
      </c>
    </row>
    <row r="3714" spans="1:4" x14ac:dyDescent="0.25">
      <c r="A3714" s="2">
        <v>39379</v>
      </c>
      <c r="B3714" s="1">
        <v>121.219948</v>
      </c>
      <c r="C3714" s="1">
        <f t="shared" si="206"/>
        <v>-1.8447106685249742E-3</v>
      </c>
      <c r="D3714" s="1">
        <f t="shared" si="207"/>
        <v>-0.19762996777250366</v>
      </c>
    </row>
    <row r="3715" spans="1:4" x14ac:dyDescent="0.25">
      <c r="A3715" s="2">
        <v>39380</v>
      </c>
      <c r="B3715" s="1">
        <v>121.50799600000001</v>
      </c>
      <c r="C3715" s="1">
        <f t="shared" si="206"/>
        <v>2.3762425636414514E-3</v>
      </c>
      <c r="D3715" s="1">
        <f t="shared" si="207"/>
        <v>0.16885864070394396</v>
      </c>
    </row>
    <row r="3716" spans="1:4" x14ac:dyDescent="0.25">
      <c r="A3716" s="2">
        <v>39381</v>
      </c>
      <c r="B3716" s="1">
        <v>122.932388</v>
      </c>
      <c r="C3716" s="1">
        <f t="shared" ref="C3716:C3779" si="208">(B3716-B3715)/B3715</f>
        <v>1.1722619472713526E-2</v>
      </c>
      <c r="D3716" s="1">
        <f t="shared" ref="D3716:D3779" si="209">(C3716-$L$3)/$L$4</f>
        <v>0.98036743487841838</v>
      </c>
    </row>
    <row r="3717" spans="1:4" x14ac:dyDescent="0.25">
      <c r="A3717" s="2">
        <v>39384</v>
      </c>
      <c r="B3717" s="1">
        <v>123.340546</v>
      </c>
      <c r="C3717" s="1">
        <f t="shared" si="208"/>
        <v>3.3201827983688095E-3</v>
      </c>
      <c r="D3717" s="1">
        <f t="shared" si="209"/>
        <v>0.25081722306250842</v>
      </c>
    </row>
    <row r="3718" spans="1:4" x14ac:dyDescent="0.25">
      <c r="A3718" s="2">
        <v>39385</v>
      </c>
      <c r="B3718" s="1">
        <v>122.484314</v>
      </c>
      <c r="C3718" s="1">
        <f t="shared" si="208"/>
        <v>-6.9420156450418638E-3</v>
      </c>
      <c r="D3718" s="1">
        <f t="shared" si="209"/>
        <v>-0.64020871837025251</v>
      </c>
    </row>
    <row r="3719" spans="1:4" x14ac:dyDescent="0.25">
      <c r="A3719" s="2">
        <v>39386</v>
      </c>
      <c r="B3719" s="1">
        <v>123.756668</v>
      </c>
      <c r="C3719" s="1">
        <f t="shared" si="208"/>
        <v>1.0387893424459291E-2</v>
      </c>
      <c r="D3719" s="1">
        <f t="shared" si="209"/>
        <v>0.86447847207394357</v>
      </c>
    </row>
    <row r="3720" spans="1:4" x14ac:dyDescent="0.25">
      <c r="A3720" s="2">
        <v>39387</v>
      </c>
      <c r="B3720" s="1">
        <v>120.85983299999999</v>
      </c>
      <c r="C3720" s="1">
        <f t="shared" si="208"/>
        <v>-2.3407506414119116E-2</v>
      </c>
      <c r="D3720" s="1">
        <f t="shared" si="209"/>
        <v>-2.0698419002436563</v>
      </c>
    </row>
    <row r="3721" spans="1:4" x14ac:dyDescent="0.25">
      <c r="A3721" s="2">
        <v>39388</v>
      </c>
      <c r="B3721" s="1">
        <v>120.995842</v>
      </c>
      <c r="C3721" s="1">
        <f t="shared" si="208"/>
        <v>1.1253449274582514E-3</v>
      </c>
      <c r="D3721" s="1">
        <f t="shared" si="209"/>
        <v>6.0248166051524714E-2</v>
      </c>
    </row>
    <row r="3722" spans="1:4" x14ac:dyDescent="0.25">
      <c r="A3722" s="2">
        <v>39391</v>
      </c>
      <c r="B3722" s="1">
        <v>120.075592</v>
      </c>
      <c r="C3722" s="1">
        <f t="shared" si="208"/>
        <v>-7.6056332580420067E-3</v>
      </c>
      <c r="D3722" s="1">
        <f t="shared" si="209"/>
        <v>-0.69782800059671213</v>
      </c>
    </row>
    <row r="3723" spans="1:4" x14ac:dyDescent="0.25">
      <c r="A3723" s="2">
        <v>39392</v>
      </c>
      <c r="B3723" s="1">
        <v>121.69207</v>
      </c>
      <c r="C3723" s="1">
        <f t="shared" si="208"/>
        <v>1.3462169730547743E-2</v>
      </c>
      <c r="D3723" s="1">
        <f t="shared" si="209"/>
        <v>1.1314056763140607</v>
      </c>
    </row>
    <row r="3724" spans="1:4" x14ac:dyDescent="0.25">
      <c r="A3724" s="2">
        <v>39393</v>
      </c>
      <c r="B3724" s="1">
        <v>118.363083</v>
      </c>
      <c r="C3724" s="1">
        <f t="shared" si="208"/>
        <v>-2.7355825239886198E-2</v>
      </c>
      <c r="D3724" s="1">
        <f t="shared" si="209"/>
        <v>-2.41265874579635</v>
      </c>
    </row>
    <row r="3725" spans="1:4" x14ac:dyDescent="0.25">
      <c r="A3725" s="2">
        <v>39394</v>
      </c>
      <c r="B3725" s="1">
        <v>117.762901</v>
      </c>
      <c r="C3725" s="1">
        <f t="shared" si="208"/>
        <v>-5.0706857644118968E-3</v>
      </c>
      <c r="D3725" s="1">
        <f t="shared" si="209"/>
        <v>-0.47772857556126141</v>
      </c>
    </row>
    <row r="3726" spans="1:4" x14ac:dyDescent="0.25">
      <c r="A3726" s="2">
        <v>39395</v>
      </c>
      <c r="B3726" s="1">
        <v>116.146423</v>
      </c>
      <c r="C3726" s="1">
        <f t="shared" si="208"/>
        <v>-1.372654703878262E-2</v>
      </c>
      <c r="D3726" s="1">
        <f t="shared" si="209"/>
        <v>-1.2292826390923353</v>
      </c>
    </row>
    <row r="3727" spans="1:4" x14ac:dyDescent="0.25">
      <c r="A3727" s="2">
        <v>39398</v>
      </c>
      <c r="B3727" s="1">
        <v>114.99408699999999</v>
      </c>
      <c r="C3727" s="1">
        <f t="shared" si="208"/>
        <v>-9.9214075667229569E-3</v>
      </c>
      <c r="D3727" s="1">
        <f t="shared" si="209"/>
        <v>-0.89889748828169813</v>
      </c>
    </row>
    <row r="3728" spans="1:4" x14ac:dyDescent="0.25">
      <c r="A3728" s="2">
        <v>39399</v>
      </c>
      <c r="B3728" s="1">
        <v>118.499146</v>
      </c>
      <c r="C3728" s="1">
        <f t="shared" si="208"/>
        <v>3.0480341132670612E-2</v>
      </c>
      <c r="D3728" s="1">
        <f t="shared" si="209"/>
        <v>2.6090259229559627</v>
      </c>
    </row>
    <row r="3729" spans="1:4" x14ac:dyDescent="0.25">
      <c r="A3729" s="2">
        <v>39400</v>
      </c>
      <c r="B3729" s="1">
        <v>118.171013</v>
      </c>
      <c r="C3729" s="1">
        <f t="shared" si="208"/>
        <v>-2.7690748083534209E-3</v>
      </c>
      <c r="D3729" s="1">
        <f t="shared" si="209"/>
        <v>-0.27788883554427024</v>
      </c>
    </row>
    <row r="3730" spans="1:4" x14ac:dyDescent="0.25">
      <c r="A3730" s="2">
        <v>39401</v>
      </c>
      <c r="B3730" s="1">
        <v>116.46650700000001</v>
      </c>
      <c r="C3730" s="1">
        <f t="shared" si="208"/>
        <v>-1.4424061846706814E-2</v>
      </c>
      <c r="D3730" s="1">
        <f t="shared" si="209"/>
        <v>-1.2898450801541734</v>
      </c>
    </row>
    <row r="3731" spans="1:4" x14ac:dyDescent="0.25">
      <c r="A3731" s="2">
        <v>39402</v>
      </c>
      <c r="B3731" s="1">
        <v>116.666557</v>
      </c>
      <c r="C3731" s="1">
        <f t="shared" si="208"/>
        <v>1.7176611985108327E-3</v>
      </c>
      <c r="D3731" s="1">
        <f t="shared" si="209"/>
        <v>0.1116766358819291</v>
      </c>
    </row>
    <row r="3732" spans="1:4" x14ac:dyDescent="0.25">
      <c r="A3732" s="2">
        <v>39405</v>
      </c>
      <c r="B3732" s="1">
        <v>115.04209899999999</v>
      </c>
      <c r="C3732" s="1">
        <f t="shared" si="208"/>
        <v>-1.3923938802788225E-2</v>
      </c>
      <c r="D3732" s="1">
        <f t="shared" si="209"/>
        <v>-1.2464213821525125</v>
      </c>
    </row>
    <row r="3733" spans="1:4" x14ac:dyDescent="0.25">
      <c r="A3733" s="2">
        <v>39406</v>
      </c>
      <c r="B3733" s="1">
        <v>115.746284</v>
      </c>
      <c r="C3733" s="1">
        <f t="shared" si="208"/>
        <v>6.1211070218738766E-3</v>
      </c>
      <c r="D3733" s="1">
        <f t="shared" si="209"/>
        <v>0.4940103514055787</v>
      </c>
    </row>
    <row r="3734" spans="1:4" x14ac:dyDescent="0.25">
      <c r="A3734" s="2">
        <v>39407</v>
      </c>
      <c r="B3734" s="1">
        <v>113.377594</v>
      </c>
      <c r="C3734" s="1">
        <f t="shared" si="208"/>
        <v>-2.0464501478077695E-2</v>
      </c>
      <c r="D3734" s="1">
        <f t="shared" si="209"/>
        <v>-1.8143124678089</v>
      </c>
    </row>
    <row r="3735" spans="1:4" x14ac:dyDescent="0.25">
      <c r="A3735" s="2">
        <v>39409</v>
      </c>
      <c r="B3735" s="1">
        <v>115.338196</v>
      </c>
      <c r="C3735" s="1">
        <f t="shared" si="208"/>
        <v>1.7292676011452443E-2</v>
      </c>
      <c r="D3735" s="1">
        <f t="shared" si="209"/>
        <v>1.4639933264095182</v>
      </c>
    </row>
    <row r="3736" spans="1:4" x14ac:dyDescent="0.25">
      <c r="A3736" s="2">
        <v>39412</v>
      </c>
      <c r="B3736" s="1">
        <v>112.79338799999999</v>
      </c>
      <c r="C3736" s="1">
        <f t="shared" si="208"/>
        <v>-2.206387899460473E-2</v>
      </c>
      <c r="D3736" s="1">
        <f t="shared" si="209"/>
        <v>-1.9531800667184629</v>
      </c>
    </row>
    <row r="3737" spans="1:4" x14ac:dyDescent="0.25">
      <c r="A3737" s="2">
        <v>39413</v>
      </c>
      <c r="B3737" s="1">
        <v>114.08981300000001</v>
      </c>
      <c r="C3737" s="1">
        <f t="shared" si="208"/>
        <v>1.1493803165128913E-2</v>
      </c>
      <c r="D3737" s="1">
        <f t="shared" si="209"/>
        <v>0.9605002234806832</v>
      </c>
    </row>
    <row r="3738" spans="1:4" x14ac:dyDescent="0.25">
      <c r="A3738" s="2">
        <v>39414</v>
      </c>
      <c r="B3738" s="1">
        <v>117.738907</v>
      </c>
      <c r="C3738" s="1">
        <f t="shared" si="208"/>
        <v>3.1984398116245406E-2</v>
      </c>
      <c r="D3738" s="1">
        <f t="shared" si="209"/>
        <v>2.7396172184905718</v>
      </c>
    </row>
    <row r="3739" spans="1:4" x14ac:dyDescent="0.25">
      <c r="A3739" s="2">
        <v>39415</v>
      </c>
      <c r="B3739" s="1">
        <v>117.778893</v>
      </c>
      <c r="C3739" s="1">
        <f t="shared" si="208"/>
        <v>3.3961585867277474E-4</v>
      </c>
      <c r="D3739" s="1">
        <f t="shared" si="209"/>
        <v>-7.973568997382002E-3</v>
      </c>
    </row>
    <row r="3740" spans="1:4" x14ac:dyDescent="0.25">
      <c r="A3740" s="2">
        <v>39416</v>
      </c>
      <c r="B3740" s="1">
        <v>118.963272</v>
      </c>
      <c r="C3740" s="1">
        <f t="shared" si="208"/>
        <v>1.0055952894717791E-2</v>
      </c>
      <c r="D3740" s="1">
        <f t="shared" si="209"/>
        <v>0.83565739395471061</v>
      </c>
    </row>
    <row r="3741" spans="1:4" x14ac:dyDescent="0.25">
      <c r="A3741" s="2">
        <v>39419</v>
      </c>
      <c r="B3741" s="1">
        <v>118.17903099999999</v>
      </c>
      <c r="C3741" s="1">
        <f t="shared" si="208"/>
        <v>-6.5922951413105767E-3</v>
      </c>
      <c r="D3741" s="1">
        <f t="shared" si="209"/>
        <v>-0.60984387571067666</v>
      </c>
    </row>
    <row r="3742" spans="1:4" x14ac:dyDescent="0.25">
      <c r="A3742" s="2">
        <v>39420</v>
      </c>
      <c r="B3742" s="1">
        <v>117.122704</v>
      </c>
      <c r="C3742" s="1">
        <f t="shared" si="208"/>
        <v>-8.938362339423786E-3</v>
      </c>
      <c r="D3742" s="1">
        <f t="shared" si="209"/>
        <v>-0.81354357469726046</v>
      </c>
    </row>
    <row r="3743" spans="1:4" x14ac:dyDescent="0.25">
      <c r="A3743" s="2">
        <v>39421</v>
      </c>
      <c r="B3743" s="1">
        <v>119.083336</v>
      </c>
      <c r="C3743" s="1">
        <f t="shared" si="208"/>
        <v>1.673998236925954E-2</v>
      </c>
      <c r="D3743" s="1">
        <f t="shared" si="209"/>
        <v>1.4160051321084186</v>
      </c>
    </row>
    <row r="3744" spans="1:4" x14ac:dyDescent="0.25">
      <c r="A3744" s="2">
        <v>39422</v>
      </c>
      <c r="B3744" s="1">
        <v>120.78780399999999</v>
      </c>
      <c r="C3744" s="1">
        <f t="shared" si="208"/>
        <v>1.4313236908310928E-2</v>
      </c>
      <c r="D3744" s="1">
        <f t="shared" si="209"/>
        <v>1.2053004599192132</v>
      </c>
    </row>
    <row r="3745" spans="1:4" x14ac:dyDescent="0.25">
      <c r="A3745" s="2">
        <v>39423</v>
      </c>
      <c r="B3745" s="1">
        <v>120.76374800000001</v>
      </c>
      <c r="C3745" s="1">
        <f t="shared" si="208"/>
        <v>-1.9915918001114932E-4</v>
      </c>
      <c r="D3745" s="1">
        <f t="shared" si="209"/>
        <v>-5.4753266224155314E-2</v>
      </c>
    </row>
    <row r="3746" spans="1:4" x14ac:dyDescent="0.25">
      <c r="A3746" s="2">
        <v>39426</v>
      </c>
      <c r="B3746" s="1">
        <v>121.700073</v>
      </c>
      <c r="C3746" s="1">
        <f t="shared" si="208"/>
        <v>7.7533615468774325E-3</v>
      </c>
      <c r="D3746" s="1">
        <f t="shared" si="209"/>
        <v>0.63573253041226419</v>
      </c>
    </row>
    <row r="3747" spans="1:4" x14ac:dyDescent="0.25">
      <c r="A3747" s="2">
        <v>39427</v>
      </c>
      <c r="B3747" s="1">
        <v>118.363083</v>
      </c>
      <c r="C3747" s="1">
        <f t="shared" si="208"/>
        <v>-2.7419786346389457E-2</v>
      </c>
      <c r="D3747" s="1">
        <f t="shared" si="209"/>
        <v>-2.4182122346955768</v>
      </c>
    </row>
    <row r="3748" spans="1:4" x14ac:dyDescent="0.25">
      <c r="A3748" s="2">
        <v>39428</v>
      </c>
      <c r="B3748" s="1">
        <v>119.531418</v>
      </c>
      <c r="C3748" s="1">
        <f t="shared" si="208"/>
        <v>9.8707719534476719E-3</v>
      </c>
      <c r="D3748" s="1">
        <f t="shared" si="209"/>
        <v>0.81957886814559811</v>
      </c>
    </row>
    <row r="3749" spans="1:4" x14ac:dyDescent="0.25">
      <c r="A3749" s="2">
        <v>39429</v>
      </c>
      <c r="B3749" s="1">
        <v>119.283356</v>
      </c>
      <c r="C3749" s="1">
        <f t="shared" si="208"/>
        <v>-2.0752870178450023E-3</v>
      </c>
      <c r="D3749" s="1">
        <f t="shared" si="209"/>
        <v>-0.21764999660530468</v>
      </c>
    </row>
    <row r="3750" spans="1:4" x14ac:dyDescent="0.25">
      <c r="A3750" s="2">
        <v>39430</v>
      </c>
      <c r="B3750" s="1">
        <v>117.77089700000001</v>
      </c>
      <c r="C3750" s="1">
        <f t="shared" si="208"/>
        <v>-1.2679547681404878E-2</v>
      </c>
      <c r="D3750" s="1">
        <f t="shared" si="209"/>
        <v>-1.1383758423439239</v>
      </c>
    </row>
    <row r="3751" spans="1:4" x14ac:dyDescent="0.25">
      <c r="A3751" s="2">
        <v>39433</v>
      </c>
      <c r="B3751" s="1">
        <v>116.090378</v>
      </c>
      <c r="C3751" s="1">
        <f t="shared" si="208"/>
        <v>-1.4269391189234161E-2</v>
      </c>
      <c r="D3751" s="1">
        <f t="shared" si="209"/>
        <v>-1.2764156411361542</v>
      </c>
    </row>
    <row r="3752" spans="1:4" x14ac:dyDescent="0.25">
      <c r="A3752" s="2">
        <v>39434</v>
      </c>
      <c r="B3752" s="1">
        <v>116.738625</v>
      </c>
      <c r="C3752" s="1">
        <f t="shared" si="208"/>
        <v>5.5839856081784638E-3</v>
      </c>
      <c r="D3752" s="1">
        <f t="shared" si="209"/>
        <v>0.44737423187030001</v>
      </c>
    </row>
    <row r="3753" spans="1:4" x14ac:dyDescent="0.25">
      <c r="A3753" s="2">
        <v>39435</v>
      </c>
      <c r="B3753" s="1">
        <v>116.738625</v>
      </c>
      <c r="C3753" s="1">
        <f t="shared" si="208"/>
        <v>0</v>
      </c>
      <c r="D3753" s="1">
        <f t="shared" si="209"/>
        <v>-3.7461065450318687E-2</v>
      </c>
    </row>
    <row r="3754" spans="1:4" x14ac:dyDescent="0.25">
      <c r="A3754" s="2">
        <v>39436</v>
      </c>
      <c r="B3754" s="1">
        <v>117.47485399999999</v>
      </c>
      <c r="C3754" s="1">
        <f t="shared" si="208"/>
        <v>6.3066444375200967E-3</v>
      </c>
      <c r="D3754" s="1">
        <f t="shared" si="209"/>
        <v>0.51011982846927018</v>
      </c>
    </row>
    <row r="3755" spans="1:4" x14ac:dyDescent="0.25">
      <c r="A3755" s="2">
        <v>39437</v>
      </c>
      <c r="B3755" s="1">
        <v>119.16823599999999</v>
      </c>
      <c r="C3755" s="1">
        <f t="shared" si="208"/>
        <v>1.4414846601980027E-2</v>
      </c>
      <c r="D3755" s="1">
        <f t="shared" si="209"/>
        <v>1.2141228261460462</v>
      </c>
    </row>
    <row r="3756" spans="1:4" x14ac:dyDescent="0.25">
      <c r="A3756" s="2">
        <v>39440</v>
      </c>
      <c r="B3756" s="1">
        <v>120.053185</v>
      </c>
      <c r="C3756" s="1">
        <f t="shared" si="208"/>
        <v>7.4260476592101776E-3</v>
      </c>
      <c r="D3756" s="1">
        <f t="shared" si="209"/>
        <v>0.60731316525274548</v>
      </c>
    </row>
    <row r="3757" spans="1:4" x14ac:dyDescent="0.25">
      <c r="A3757" s="2">
        <v>39442</v>
      </c>
      <c r="B3757" s="1">
        <v>120.31064600000001</v>
      </c>
      <c r="C3757" s="1">
        <f t="shared" si="208"/>
        <v>2.1445578474240928E-3</v>
      </c>
      <c r="D3757" s="1">
        <f t="shared" si="209"/>
        <v>0.1487423767745803</v>
      </c>
    </row>
    <row r="3758" spans="1:4" x14ac:dyDescent="0.25">
      <c r="A3758" s="2">
        <v>39443</v>
      </c>
      <c r="B3758" s="1">
        <v>118.79818</v>
      </c>
      <c r="C3758" s="1">
        <f t="shared" si="208"/>
        <v>-1.2571339696738086E-2</v>
      </c>
      <c r="D3758" s="1">
        <f t="shared" si="209"/>
        <v>-1.1289805727104294</v>
      </c>
    </row>
    <row r="3759" spans="1:4" x14ac:dyDescent="0.25">
      <c r="A3759" s="2">
        <v>39444</v>
      </c>
      <c r="B3759" s="1">
        <v>118.500542</v>
      </c>
      <c r="C3759" s="1">
        <f t="shared" si="208"/>
        <v>-2.5054087528950889E-3</v>
      </c>
      <c r="D3759" s="1">
        <f t="shared" si="209"/>
        <v>-0.25499575892095933</v>
      </c>
    </row>
    <row r="3760" spans="1:4" x14ac:dyDescent="0.25">
      <c r="A3760" s="2">
        <v>39447</v>
      </c>
      <c r="B3760" s="1">
        <v>117.62367999999999</v>
      </c>
      <c r="C3760" s="1">
        <f t="shared" si="208"/>
        <v>-7.399645480102553E-3</v>
      </c>
      <c r="D3760" s="1">
        <f t="shared" si="209"/>
        <v>-0.67994289977993783</v>
      </c>
    </row>
    <row r="3761" spans="1:4" x14ac:dyDescent="0.25">
      <c r="A3761" s="2">
        <v>39449</v>
      </c>
      <c r="B3761" s="1">
        <v>116.593864</v>
      </c>
      <c r="C3761" s="1">
        <f t="shared" si="208"/>
        <v>-8.7551758285406203E-3</v>
      </c>
      <c r="D3761" s="1">
        <f t="shared" si="209"/>
        <v>-0.79763821735911022</v>
      </c>
    </row>
    <row r="3762" spans="1:4" x14ac:dyDescent="0.25">
      <c r="A3762" s="2">
        <v>39450</v>
      </c>
      <c r="B3762" s="1">
        <v>116.537567</v>
      </c>
      <c r="C3762" s="1">
        <f t="shared" si="208"/>
        <v>-4.8284702186386679E-4</v>
      </c>
      <c r="D3762" s="1">
        <f t="shared" si="209"/>
        <v>-7.9384755057052586E-2</v>
      </c>
    </row>
    <row r="3763" spans="1:4" x14ac:dyDescent="0.25">
      <c r="A3763" s="2">
        <v>39451</v>
      </c>
      <c r="B3763" s="1">
        <v>113.68167099999999</v>
      </c>
      <c r="C3763" s="1">
        <f t="shared" si="208"/>
        <v>-2.4506226391357574E-2</v>
      </c>
      <c r="D3763" s="1">
        <f t="shared" si="209"/>
        <v>-2.1652393930409706</v>
      </c>
    </row>
    <row r="3764" spans="1:4" x14ac:dyDescent="0.25">
      <c r="A3764" s="2">
        <v>39454</v>
      </c>
      <c r="B3764" s="1">
        <v>113.585121</v>
      </c>
      <c r="C3764" s="1">
        <f t="shared" si="208"/>
        <v>-8.4930137946330399E-4</v>
      </c>
      <c r="D3764" s="1">
        <f t="shared" si="209"/>
        <v>-0.11120253180077107</v>
      </c>
    </row>
    <row r="3765" spans="1:4" x14ac:dyDescent="0.25">
      <c r="A3765" s="2">
        <v>39455</v>
      </c>
      <c r="B3765" s="1">
        <v>111.750923</v>
      </c>
      <c r="C3765" s="1">
        <f t="shared" si="208"/>
        <v>-1.61482242027105E-2</v>
      </c>
      <c r="D3765" s="1">
        <f t="shared" si="209"/>
        <v>-1.4395472511765577</v>
      </c>
    </row>
    <row r="3766" spans="1:4" x14ac:dyDescent="0.25">
      <c r="A3766" s="2">
        <v>39456</v>
      </c>
      <c r="B3766" s="1">
        <v>112.925476</v>
      </c>
      <c r="C3766" s="1">
        <f t="shared" si="208"/>
        <v>1.051045457584277E-2</v>
      </c>
      <c r="D3766" s="1">
        <f t="shared" si="209"/>
        <v>0.87511997017951448</v>
      </c>
    </row>
    <row r="3767" spans="1:4" x14ac:dyDescent="0.25">
      <c r="A3767" s="2">
        <v>39457</v>
      </c>
      <c r="B3767" s="1">
        <v>113.665565</v>
      </c>
      <c r="C3767" s="1">
        <f t="shared" si="208"/>
        <v>6.5537824254997832E-3</v>
      </c>
      <c r="D3767" s="1">
        <f t="shared" si="209"/>
        <v>0.53157783862349717</v>
      </c>
    </row>
    <row r="3768" spans="1:4" x14ac:dyDescent="0.25">
      <c r="A3768" s="2">
        <v>39458</v>
      </c>
      <c r="B3768" s="1">
        <v>112.74846599999999</v>
      </c>
      <c r="C3768" s="1">
        <f t="shared" si="208"/>
        <v>-8.0683978476683536E-3</v>
      </c>
      <c r="D3768" s="1">
        <f t="shared" si="209"/>
        <v>-0.73800801235611446</v>
      </c>
    </row>
    <row r="3769" spans="1:4" x14ac:dyDescent="0.25">
      <c r="A3769" s="2">
        <v>39461</v>
      </c>
      <c r="B3769" s="1">
        <v>113.657532</v>
      </c>
      <c r="C3769" s="1">
        <f t="shared" si="208"/>
        <v>8.0627793197648474E-3</v>
      </c>
      <c r="D3769" s="1">
        <f t="shared" si="209"/>
        <v>0.66259804698781466</v>
      </c>
    </row>
    <row r="3770" spans="1:4" x14ac:dyDescent="0.25">
      <c r="A3770" s="2">
        <v>39462</v>
      </c>
      <c r="B3770" s="1">
        <v>111.15559399999999</v>
      </c>
      <c r="C3770" s="1">
        <f t="shared" si="208"/>
        <v>-2.2012953791747034E-2</v>
      </c>
      <c r="D3770" s="1">
        <f t="shared" si="209"/>
        <v>-1.9487584335694694</v>
      </c>
    </row>
    <row r="3771" spans="1:4" x14ac:dyDescent="0.25">
      <c r="A3771" s="2">
        <v>39463</v>
      </c>
      <c r="B3771" s="1">
        <v>110.19825</v>
      </c>
      <c r="C3771" s="1">
        <f t="shared" si="208"/>
        <v>-8.6126479608393987E-3</v>
      </c>
      <c r="D3771" s="1">
        <f t="shared" si="209"/>
        <v>-0.78526308856003413</v>
      </c>
    </row>
    <row r="3772" spans="1:4" x14ac:dyDescent="0.25">
      <c r="A3772" s="2">
        <v>39464</v>
      </c>
      <c r="B3772" s="1">
        <v>107.34229999999999</v>
      </c>
      <c r="C3772" s="1">
        <f t="shared" si="208"/>
        <v>-2.5916473265228869E-2</v>
      </c>
      <c r="D3772" s="1">
        <f t="shared" si="209"/>
        <v>-2.287685529253686</v>
      </c>
    </row>
    <row r="3773" spans="1:4" x14ac:dyDescent="0.25">
      <c r="A3773" s="2">
        <v>39465</v>
      </c>
      <c r="B3773" s="1">
        <v>106.240227</v>
      </c>
      <c r="C3773" s="1">
        <f t="shared" si="208"/>
        <v>-1.0266903168648242E-2</v>
      </c>
      <c r="D3773" s="1">
        <f t="shared" si="209"/>
        <v>-0.92889549949381056</v>
      </c>
    </row>
    <row r="3774" spans="1:4" x14ac:dyDescent="0.25">
      <c r="A3774" s="2">
        <v>39469</v>
      </c>
      <c r="B3774" s="1">
        <v>105.162201</v>
      </c>
      <c r="C3774" s="1">
        <f t="shared" si="208"/>
        <v>-1.0147060397376676E-2</v>
      </c>
      <c r="D3774" s="1">
        <f t="shared" si="209"/>
        <v>-0.91849002753914155</v>
      </c>
    </row>
    <row r="3775" spans="1:4" x14ac:dyDescent="0.25">
      <c r="A3775" s="2">
        <v>39470</v>
      </c>
      <c r="B3775" s="1">
        <v>107.68823999999999</v>
      </c>
      <c r="C3775" s="1">
        <f t="shared" si="208"/>
        <v>2.4020408245354216E-2</v>
      </c>
      <c r="D3775" s="1">
        <f t="shared" si="209"/>
        <v>2.0481356016223855</v>
      </c>
    </row>
    <row r="3776" spans="1:4" x14ac:dyDescent="0.25">
      <c r="A3776" s="2">
        <v>39471</v>
      </c>
      <c r="B3776" s="1">
        <v>108.597351</v>
      </c>
      <c r="C3776" s="1">
        <f t="shared" si="208"/>
        <v>8.4420638688125094E-3</v>
      </c>
      <c r="D3776" s="1">
        <f t="shared" si="209"/>
        <v>0.69552981830851934</v>
      </c>
    </row>
    <row r="3777" spans="1:4" x14ac:dyDescent="0.25">
      <c r="A3777" s="2">
        <v>39472</v>
      </c>
      <c r="B3777" s="1">
        <v>107.02855700000001</v>
      </c>
      <c r="C3777" s="1">
        <f t="shared" si="208"/>
        <v>-1.4445969312824186E-2</v>
      </c>
      <c r="D3777" s="1">
        <f t="shared" si="209"/>
        <v>-1.2917472184463998</v>
      </c>
    </row>
    <row r="3778" spans="1:4" x14ac:dyDescent="0.25">
      <c r="A3778" s="2">
        <v>39475</v>
      </c>
      <c r="B3778" s="1">
        <v>108.798462</v>
      </c>
      <c r="C3778" s="1">
        <f t="shared" si="208"/>
        <v>1.6536754765365976E-2</v>
      </c>
      <c r="D3778" s="1">
        <f t="shared" si="209"/>
        <v>1.3983596862438767</v>
      </c>
    </row>
    <row r="3779" spans="1:4" x14ac:dyDescent="0.25">
      <c r="A3779" s="2">
        <v>39476</v>
      </c>
      <c r="B3779" s="1">
        <v>109.337433</v>
      </c>
      <c r="C3779" s="1">
        <f t="shared" si="208"/>
        <v>4.9538476012648382E-3</v>
      </c>
      <c r="D3779" s="1">
        <f t="shared" si="209"/>
        <v>0.39266185089862871</v>
      </c>
    </row>
    <row r="3780" spans="1:4" x14ac:dyDescent="0.25">
      <c r="A3780" s="2">
        <v>39477</v>
      </c>
      <c r="B3780" s="1">
        <v>108.532951</v>
      </c>
      <c r="C3780" s="1">
        <f t="shared" ref="C3780:C3843" si="210">(B3780-B3779)/B3779</f>
        <v>-7.3577911784338968E-3</v>
      </c>
      <c r="D3780" s="1">
        <f t="shared" ref="D3780:D3843" si="211">(C3780-$L$3)/$L$4</f>
        <v>-0.67630885696221477</v>
      </c>
    </row>
    <row r="3781" spans="1:4" x14ac:dyDescent="0.25">
      <c r="A3781" s="2">
        <v>39478</v>
      </c>
      <c r="B3781" s="1">
        <v>110.51194</v>
      </c>
      <c r="C3781" s="1">
        <f t="shared" si="210"/>
        <v>1.8233992366060318E-2</v>
      </c>
      <c r="D3781" s="1">
        <f t="shared" si="211"/>
        <v>1.5457240876762803</v>
      </c>
    </row>
    <row r="3782" spans="1:4" x14ac:dyDescent="0.25">
      <c r="A3782" s="2">
        <v>39479</v>
      </c>
      <c r="B3782" s="1">
        <v>112.289925</v>
      </c>
      <c r="C3782" s="1">
        <f t="shared" si="210"/>
        <v>1.6088623546016846E-2</v>
      </c>
      <c r="D3782" s="1">
        <f t="shared" si="211"/>
        <v>1.359450231919072</v>
      </c>
    </row>
    <row r="3783" spans="1:4" x14ac:dyDescent="0.25">
      <c r="A3783" s="2">
        <v>39482</v>
      </c>
      <c r="B3783" s="1">
        <v>110.874031</v>
      </c>
      <c r="C3783" s="1">
        <f t="shared" si="210"/>
        <v>-1.2609270154913671E-2</v>
      </c>
      <c r="D3783" s="1">
        <f t="shared" si="211"/>
        <v>-1.1322739237785504</v>
      </c>
    </row>
    <row r="3784" spans="1:4" x14ac:dyDescent="0.25">
      <c r="A3784" s="2">
        <v>39483</v>
      </c>
      <c r="B3784" s="1">
        <v>107.905472</v>
      </c>
      <c r="C3784" s="1">
        <f t="shared" si="210"/>
        <v>-2.67741595865672E-2</v>
      </c>
      <c r="D3784" s="1">
        <f t="shared" si="211"/>
        <v>-2.3621550268119984</v>
      </c>
    </row>
    <row r="3785" spans="1:4" x14ac:dyDescent="0.25">
      <c r="A3785" s="2">
        <v>39484</v>
      </c>
      <c r="B3785" s="1">
        <v>107.036629</v>
      </c>
      <c r="C3785" s="1">
        <f t="shared" si="210"/>
        <v>-8.0518900839430859E-3</v>
      </c>
      <c r="D3785" s="1">
        <f t="shared" si="211"/>
        <v>-0.7365747087813137</v>
      </c>
    </row>
    <row r="3786" spans="1:4" x14ac:dyDescent="0.25">
      <c r="A3786" s="2">
        <v>39485</v>
      </c>
      <c r="B3786" s="1">
        <v>107.744545</v>
      </c>
      <c r="C3786" s="1">
        <f t="shared" si="210"/>
        <v>6.6137733093219638E-3</v>
      </c>
      <c r="D3786" s="1">
        <f t="shared" si="211"/>
        <v>0.53678660885239138</v>
      </c>
    </row>
    <row r="3787" spans="1:4" x14ac:dyDescent="0.25">
      <c r="A3787" s="2">
        <v>39486</v>
      </c>
      <c r="B3787" s="1">
        <v>107.052711</v>
      </c>
      <c r="C3787" s="1">
        <f t="shared" si="210"/>
        <v>-6.4210582540396828E-3</v>
      </c>
      <c r="D3787" s="1">
        <f t="shared" si="211"/>
        <v>-0.59497605674089904</v>
      </c>
    </row>
    <row r="3788" spans="1:4" x14ac:dyDescent="0.25">
      <c r="A3788" s="2">
        <v>39489</v>
      </c>
      <c r="B3788" s="1">
        <v>107.599808</v>
      </c>
      <c r="C3788" s="1">
        <f t="shared" si="210"/>
        <v>5.1105384897725172E-3</v>
      </c>
      <c r="D3788" s="1">
        <f t="shared" si="211"/>
        <v>0.40626669855543246</v>
      </c>
    </row>
    <row r="3789" spans="1:4" x14ac:dyDescent="0.25">
      <c r="A3789" s="2">
        <v>39490</v>
      </c>
      <c r="B3789" s="1">
        <v>108.597351</v>
      </c>
      <c r="C3789" s="1">
        <f t="shared" si="210"/>
        <v>9.2708622677096925E-3</v>
      </c>
      <c r="D3789" s="1">
        <f t="shared" si="211"/>
        <v>0.76749109227019219</v>
      </c>
    </row>
    <row r="3790" spans="1:4" x14ac:dyDescent="0.25">
      <c r="A3790" s="2">
        <v>39491</v>
      </c>
      <c r="B3790" s="1">
        <v>109.707504</v>
      </c>
      <c r="C3790" s="1">
        <f t="shared" si="210"/>
        <v>1.0222652668571969E-2</v>
      </c>
      <c r="D3790" s="1">
        <f t="shared" si="211"/>
        <v>0.85013127338260464</v>
      </c>
    </row>
    <row r="3791" spans="1:4" x14ac:dyDescent="0.25">
      <c r="A3791" s="2">
        <v>39492</v>
      </c>
      <c r="B3791" s="1">
        <v>108.742142</v>
      </c>
      <c r="C3791" s="1">
        <f t="shared" si="210"/>
        <v>-8.7994163097539699E-3</v>
      </c>
      <c r="D3791" s="1">
        <f t="shared" si="211"/>
        <v>-0.80147944267159421</v>
      </c>
    </row>
    <row r="3792" spans="1:4" x14ac:dyDescent="0.25">
      <c r="A3792" s="2">
        <v>39493</v>
      </c>
      <c r="B3792" s="1">
        <v>108.71801000000001</v>
      </c>
      <c r="C3792" s="1">
        <f t="shared" si="210"/>
        <v>-2.2191948361652183E-4</v>
      </c>
      <c r="D3792" s="1">
        <f t="shared" si="211"/>
        <v>-5.6729453008995179E-2</v>
      </c>
    </row>
    <row r="3793" spans="1:4" x14ac:dyDescent="0.25">
      <c r="A3793" s="2">
        <v>39497</v>
      </c>
      <c r="B3793" s="1">
        <v>109.02368199999999</v>
      </c>
      <c r="C3793" s="1">
        <f t="shared" si="210"/>
        <v>2.8116040755343762E-3</v>
      </c>
      <c r="D3793" s="1">
        <f t="shared" si="211"/>
        <v>0.20665935203661798</v>
      </c>
    </row>
    <row r="3794" spans="1:4" x14ac:dyDescent="0.25">
      <c r="A3794" s="2">
        <v>39498</v>
      </c>
      <c r="B3794" s="1">
        <v>109.34549699999999</v>
      </c>
      <c r="C3794" s="1">
        <f t="shared" si="210"/>
        <v>2.9517898689204137E-3</v>
      </c>
      <c r="D3794" s="1">
        <f t="shared" si="211"/>
        <v>0.21883112782287714</v>
      </c>
    </row>
    <row r="3795" spans="1:4" x14ac:dyDescent="0.25">
      <c r="A3795" s="2">
        <v>39499</v>
      </c>
      <c r="B3795" s="1">
        <v>108.436424</v>
      </c>
      <c r="C3795" s="1">
        <f t="shared" si="210"/>
        <v>-8.3137671412293491E-3</v>
      </c>
      <c r="D3795" s="1">
        <f t="shared" si="211"/>
        <v>-0.75931245379714507</v>
      </c>
    </row>
    <row r="3796" spans="1:4" x14ac:dyDescent="0.25">
      <c r="A3796" s="2">
        <v>39500</v>
      </c>
      <c r="B3796" s="1">
        <v>109.10414900000001</v>
      </c>
      <c r="C3796" s="1">
        <f t="shared" si="210"/>
        <v>6.1577556264673971E-3</v>
      </c>
      <c r="D3796" s="1">
        <f t="shared" si="211"/>
        <v>0.49719240421718708</v>
      </c>
    </row>
    <row r="3797" spans="1:4" x14ac:dyDescent="0.25">
      <c r="A3797" s="2">
        <v>39503</v>
      </c>
      <c r="B3797" s="1">
        <v>110.47982</v>
      </c>
      <c r="C3797" s="1">
        <f t="shared" si="210"/>
        <v>1.2608787224031205E-2</v>
      </c>
      <c r="D3797" s="1">
        <f t="shared" si="211"/>
        <v>1.0573098619070231</v>
      </c>
    </row>
    <row r="3798" spans="1:4" x14ac:dyDescent="0.25">
      <c r="A3798" s="2">
        <v>39504</v>
      </c>
      <c r="B3798" s="1">
        <v>111.30843400000001</v>
      </c>
      <c r="C3798" s="1">
        <f t="shared" si="210"/>
        <v>7.5001389394008947E-3</v>
      </c>
      <c r="D3798" s="1">
        <f t="shared" si="211"/>
        <v>0.6137462169080935</v>
      </c>
    </row>
    <row r="3799" spans="1:4" x14ac:dyDescent="0.25">
      <c r="A3799" s="2">
        <v>39505</v>
      </c>
      <c r="B3799" s="1">
        <v>111.195801</v>
      </c>
      <c r="C3799" s="1">
        <f t="shared" si="210"/>
        <v>-1.0118999607882581E-3</v>
      </c>
      <c r="D3799" s="1">
        <f t="shared" si="211"/>
        <v>-0.12532032096647613</v>
      </c>
    </row>
    <row r="3800" spans="1:4" x14ac:dyDescent="0.25">
      <c r="A3800" s="2">
        <v>39506</v>
      </c>
      <c r="B3800" s="1">
        <v>110.109741</v>
      </c>
      <c r="C3800" s="1">
        <f t="shared" si="210"/>
        <v>-9.7670954319579329E-3</v>
      </c>
      <c r="D3800" s="1">
        <f t="shared" si="211"/>
        <v>-0.88549917836675096</v>
      </c>
    </row>
    <row r="3801" spans="1:4" x14ac:dyDescent="0.25">
      <c r="A3801" s="2">
        <v>39507</v>
      </c>
      <c r="B3801" s="1">
        <v>107.656082</v>
      </c>
      <c r="C3801" s="1">
        <f t="shared" si="210"/>
        <v>-2.2283759617598244E-2</v>
      </c>
      <c r="D3801" s="1">
        <f t="shared" si="211"/>
        <v>-1.9722714281052049</v>
      </c>
    </row>
    <row r="3802" spans="1:4" x14ac:dyDescent="0.25">
      <c r="A3802" s="2">
        <v>39510</v>
      </c>
      <c r="B3802" s="1">
        <v>107.398628</v>
      </c>
      <c r="C3802" s="1">
        <f t="shared" si="210"/>
        <v>-2.3914487246525992E-3</v>
      </c>
      <c r="D3802" s="1">
        <f t="shared" si="211"/>
        <v>-0.24510106218415359</v>
      </c>
    </row>
    <row r="3803" spans="1:4" x14ac:dyDescent="0.25">
      <c r="A3803" s="2">
        <v>39511</v>
      </c>
      <c r="B3803" s="1">
        <v>106.98835800000001</v>
      </c>
      <c r="C3803" s="1">
        <f t="shared" si="210"/>
        <v>-3.8200674220903179E-3</v>
      </c>
      <c r="D3803" s="1">
        <f t="shared" si="211"/>
        <v>-0.36914235088581931</v>
      </c>
    </row>
    <row r="3804" spans="1:4" x14ac:dyDescent="0.25">
      <c r="A3804" s="2">
        <v>39512</v>
      </c>
      <c r="B3804" s="1">
        <v>107.664124</v>
      </c>
      <c r="C3804" s="1">
        <f t="shared" si="210"/>
        <v>6.3162573258671367E-3</v>
      </c>
      <c r="D3804" s="1">
        <f t="shared" si="211"/>
        <v>0.51095447739333277</v>
      </c>
    </row>
    <row r="3805" spans="1:4" x14ac:dyDescent="0.25">
      <c r="A3805" s="2">
        <v>39513</v>
      </c>
      <c r="B3805" s="1">
        <v>105.435699</v>
      </c>
      <c r="C3805" s="1">
        <f t="shared" si="210"/>
        <v>-2.0697934624908119E-2</v>
      </c>
      <c r="D3805" s="1">
        <f t="shared" si="211"/>
        <v>-1.8345805410256817</v>
      </c>
    </row>
    <row r="3806" spans="1:4" x14ac:dyDescent="0.25">
      <c r="A3806" s="2">
        <v>39514</v>
      </c>
      <c r="B3806" s="1">
        <v>104.34963999999999</v>
      </c>
      <c r="C3806" s="1">
        <f t="shared" si="210"/>
        <v>-1.0300676244390487E-2</v>
      </c>
      <c r="D3806" s="1">
        <f t="shared" si="211"/>
        <v>-0.93182788155348861</v>
      </c>
    </row>
    <row r="3807" spans="1:4" x14ac:dyDescent="0.25">
      <c r="A3807" s="2">
        <v>39517</v>
      </c>
      <c r="B3807" s="1">
        <v>102.973969</v>
      </c>
      <c r="C3807" s="1">
        <f t="shared" si="210"/>
        <v>-1.3183284580569679E-2</v>
      </c>
      <c r="D3807" s="1">
        <f t="shared" si="211"/>
        <v>-1.1821133170466214</v>
      </c>
    </row>
    <row r="3808" spans="1:4" x14ac:dyDescent="0.25">
      <c r="A3808" s="2">
        <v>39518</v>
      </c>
      <c r="B3808" s="1">
        <v>106.674629</v>
      </c>
      <c r="C3808" s="1">
        <f t="shared" si="210"/>
        <v>3.593782036312497E-2</v>
      </c>
      <c r="D3808" s="1">
        <f t="shared" si="211"/>
        <v>3.0828771738336629</v>
      </c>
    </row>
    <row r="3809" spans="1:4" x14ac:dyDescent="0.25">
      <c r="A3809" s="2">
        <v>39519</v>
      </c>
      <c r="B3809" s="1">
        <v>105.677048</v>
      </c>
      <c r="C3809" s="1">
        <f t="shared" si="210"/>
        <v>-9.3516238055067133E-3</v>
      </c>
      <c r="D3809" s="1">
        <f t="shared" si="211"/>
        <v>-0.84942542680769784</v>
      </c>
    </row>
    <row r="3810" spans="1:4" x14ac:dyDescent="0.25">
      <c r="A3810" s="2">
        <v>39520</v>
      </c>
      <c r="B3810" s="1">
        <v>105.91033899999999</v>
      </c>
      <c r="C3810" s="1">
        <f t="shared" si="210"/>
        <v>2.2075843753697031E-3</v>
      </c>
      <c r="D3810" s="1">
        <f t="shared" si="211"/>
        <v>0.15421471992869604</v>
      </c>
    </row>
    <row r="3811" spans="1:4" x14ac:dyDescent="0.25">
      <c r="A3811" s="2">
        <v>39521</v>
      </c>
      <c r="B3811" s="1">
        <v>104.269203</v>
      </c>
      <c r="C3811" s="1">
        <f t="shared" si="210"/>
        <v>-1.5495522113284794E-2</v>
      </c>
      <c r="D3811" s="1">
        <f t="shared" si="211"/>
        <v>-1.3828757205184172</v>
      </c>
    </row>
    <row r="3812" spans="1:4" x14ac:dyDescent="0.25">
      <c r="A3812" s="2">
        <v>39524</v>
      </c>
      <c r="B3812" s="1">
        <v>103.21534699999999</v>
      </c>
      <c r="C3812" s="1">
        <f t="shared" si="210"/>
        <v>-1.0107068719034999E-2</v>
      </c>
      <c r="D3812" s="1">
        <f t="shared" si="211"/>
        <v>-0.91501770890874612</v>
      </c>
    </row>
    <row r="3813" spans="1:4" x14ac:dyDescent="0.25">
      <c r="A3813" s="2">
        <v>39525</v>
      </c>
      <c r="B3813" s="1">
        <v>107.503227</v>
      </c>
      <c r="C3813" s="1">
        <f t="shared" si="210"/>
        <v>4.1543046888172563E-2</v>
      </c>
      <c r="D3813" s="1">
        <f t="shared" si="211"/>
        <v>3.5695567356220343</v>
      </c>
    </row>
    <row r="3814" spans="1:4" x14ac:dyDescent="0.25">
      <c r="A3814" s="2">
        <v>39526</v>
      </c>
      <c r="B3814" s="1">
        <v>104.840408</v>
      </c>
      <c r="C3814" s="1">
        <f t="shared" si="210"/>
        <v>-2.4769665751522035E-2</v>
      </c>
      <c r="D3814" s="1">
        <f t="shared" si="211"/>
        <v>-2.1881127866120824</v>
      </c>
    </row>
    <row r="3815" spans="1:4" x14ac:dyDescent="0.25">
      <c r="A3815" s="2">
        <v>39527</v>
      </c>
      <c r="B3815" s="1">
        <v>106.78233299999999</v>
      </c>
      <c r="C3815" s="1">
        <f t="shared" si="210"/>
        <v>1.8522676867110226E-2</v>
      </c>
      <c r="D3815" s="1">
        <f t="shared" si="211"/>
        <v>1.5707894165864034</v>
      </c>
    </row>
    <row r="3816" spans="1:4" x14ac:dyDescent="0.25">
      <c r="A3816" s="2">
        <v>39531</v>
      </c>
      <c r="B3816" s="1">
        <v>108.91667200000001</v>
      </c>
      <c r="C3816" s="1">
        <f t="shared" si="210"/>
        <v>1.9987753966754139E-2</v>
      </c>
      <c r="D3816" s="1">
        <f t="shared" si="211"/>
        <v>1.6979962435816467</v>
      </c>
    </row>
    <row r="3817" spans="1:4" x14ac:dyDescent="0.25">
      <c r="A3817" s="2">
        <v>39532</v>
      </c>
      <c r="B3817" s="1">
        <v>109.02177399999999</v>
      </c>
      <c r="C3817" s="1">
        <f t="shared" si="210"/>
        <v>9.6497623430862847E-4</v>
      </c>
      <c r="D3817" s="1">
        <f t="shared" si="211"/>
        <v>4.6323989221584802E-2</v>
      </c>
    </row>
    <row r="3818" spans="1:4" x14ac:dyDescent="0.25">
      <c r="A3818" s="2">
        <v>39533</v>
      </c>
      <c r="B3818" s="1">
        <v>107.687805</v>
      </c>
      <c r="C3818" s="1">
        <f t="shared" si="210"/>
        <v>-1.2235803464361131E-2</v>
      </c>
      <c r="D3818" s="1">
        <f t="shared" si="211"/>
        <v>-1.0998472940092709</v>
      </c>
    </row>
    <row r="3819" spans="1:4" x14ac:dyDescent="0.25">
      <c r="A3819" s="2">
        <v>39534</v>
      </c>
      <c r="B3819" s="1">
        <v>107.348236</v>
      </c>
      <c r="C3819" s="1">
        <f t="shared" si="210"/>
        <v>-3.1532725548635461E-3</v>
      </c>
      <c r="D3819" s="1">
        <f t="shared" si="211"/>
        <v>-0.31124720029118652</v>
      </c>
    </row>
    <row r="3820" spans="1:4" x14ac:dyDescent="0.25">
      <c r="A3820" s="2">
        <v>39535</v>
      </c>
      <c r="B3820" s="1">
        <v>106.321487</v>
      </c>
      <c r="C3820" s="1">
        <f t="shared" si="210"/>
        <v>-9.5646564699954206E-3</v>
      </c>
      <c r="D3820" s="1">
        <f t="shared" si="211"/>
        <v>-0.86792220714952228</v>
      </c>
    </row>
    <row r="3821" spans="1:4" x14ac:dyDescent="0.25">
      <c r="A3821" s="2">
        <v>39538</v>
      </c>
      <c r="B3821" s="1">
        <v>106.693405</v>
      </c>
      <c r="C3821" s="1">
        <f t="shared" si="210"/>
        <v>3.4980511512220829E-3</v>
      </c>
      <c r="D3821" s="1">
        <f t="shared" si="211"/>
        <v>0.26626082585640543</v>
      </c>
    </row>
    <row r="3822" spans="1:4" x14ac:dyDescent="0.25">
      <c r="A3822" s="2">
        <v>39539</v>
      </c>
      <c r="B3822" s="1">
        <v>110.444695</v>
      </c>
      <c r="C3822" s="1">
        <f t="shared" si="210"/>
        <v>3.5159530244629436E-2</v>
      </c>
      <c r="D3822" s="1">
        <f t="shared" si="211"/>
        <v>3.0153013332996514</v>
      </c>
    </row>
    <row r="3823" spans="1:4" x14ac:dyDescent="0.25">
      <c r="A3823" s="2">
        <v>39540</v>
      </c>
      <c r="B3823" s="1">
        <v>110.51741800000001</v>
      </c>
      <c r="C3823" s="1">
        <f t="shared" si="210"/>
        <v>6.5845625269742958E-4</v>
      </c>
      <c r="D3823" s="1">
        <f t="shared" si="211"/>
        <v>1.9710076355922104E-2</v>
      </c>
    </row>
    <row r="3824" spans="1:4" x14ac:dyDescent="0.25">
      <c r="A3824" s="2">
        <v>39541</v>
      </c>
      <c r="B3824" s="1">
        <v>110.79232</v>
      </c>
      <c r="C3824" s="1">
        <f t="shared" si="210"/>
        <v>2.4874088173141838E-3</v>
      </c>
      <c r="D3824" s="1">
        <f t="shared" si="211"/>
        <v>0.17851076508845148</v>
      </c>
    </row>
    <row r="3825" spans="1:4" x14ac:dyDescent="0.25">
      <c r="A3825" s="2">
        <v>39542</v>
      </c>
      <c r="B3825" s="1">
        <v>110.67102800000001</v>
      </c>
      <c r="C3825" s="1">
        <f t="shared" si="210"/>
        <v>-1.0947690237012534E-3</v>
      </c>
      <c r="D3825" s="1">
        <f t="shared" si="211"/>
        <v>-0.13251551264054806</v>
      </c>
    </row>
    <row r="3826" spans="1:4" x14ac:dyDescent="0.25">
      <c r="A3826" s="2">
        <v>39545</v>
      </c>
      <c r="B3826" s="1">
        <v>110.72764599999999</v>
      </c>
      <c r="C3826" s="1">
        <f t="shared" si="210"/>
        <v>5.1158827222591683E-4</v>
      </c>
      <c r="D3826" s="1">
        <f t="shared" si="211"/>
        <v>6.9581127988360648E-3</v>
      </c>
    </row>
    <row r="3827" spans="1:4" x14ac:dyDescent="0.25">
      <c r="A3827" s="2">
        <v>39546</v>
      </c>
      <c r="B3827" s="1">
        <v>110.61447099999999</v>
      </c>
      <c r="C3827" s="1">
        <f t="shared" si="210"/>
        <v>-1.0221024657202434E-3</v>
      </c>
      <c r="D3827" s="1">
        <f t="shared" si="211"/>
        <v>-0.12620616395734441</v>
      </c>
    </row>
    <row r="3828" spans="1:4" x14ac:dyDescent="0.25">
      <c r="A3828" s="2">
        <v>39547</v>
      </c>
      <c r="B3828" s="1">
        <v>109.81407900000001</v>
      </c>
      <c r="C3828" s="1">
        <f t="shared" si="210"/>
        <v>-7.2358706122636349E-3</v>
      </c>
      <c r="D3828" s="1">
        <f t="shared" si="211"/>
        <v>-0.66572297832705485</v>
      </c>
    </row>
    <row r="3829" spans="1:4" x14ac:dyDescent="0.25">
      <c r="A3829" s="2">
        <v>39548</v>
      </c>
      <c r="B3829" s="1">
        <v>109.967682</v>
      </c>
      <c r="C3829" s="1">
        <f t="shared" si="210"/>
        <v>1.3987550721978892E-3</v>
      </c>
      <c r="D3829" s="1">
        <f t="shared" si="211"/>
        <v>8.3987283255044398E-2</v>
      </c>
    </row>
    <row r="3830" spans="1:4" x14ac:dyDescent="0.25">
      <c r="A3830" s="2">
        <v>39549</v>
      </c>
      <c r="B3830" s="1">
        <v>107.833336</v>
      </c>
      <c r="C3830" s="1">
        <f t="shared" si="210"/>
        <v>-1.9408847774021406E-2</v>
      </c>
      <c r="D3830" s="1">
        <f t="shared" si="211"/>
        <v>-1.7226542485032987</v>
      </c>
    </row>
    <row r="3831" spans="1:4" x14ac:dyDescent="0.25">
      <c r="A3831" s="2">
        <v>39552</v>
      </c>
      <c r="B3831" s="1">
        <v>107.469521</v>
      </c>
      <c r="C3831" s="1">
        <f t="shared" si="210"/>
        <v>-3.3738639042012243E-3</v>
      </c>
      <c r="D3831" s="1">
        <f t="shared" si="211"/>
        <v>-0.33040027122422166</v>
      </c>
    </row>
    <row r="3832" spans="1:4" x14ac:dyDescent="0.25">
      <c r="A3832" s="2">
        <v>39553</v>
      </c>
      <c r="B3832" s="1">
        <v>107.720161</v>
      </c>
      <c r="C3832" s="1">
        <f t="shared" si="210"/>
        <v>2.3321961209820988E-3</v>
      </c>
      <c r="D3832" s="1">
        <f t="shared" si="211"/>
        <v>0.16503426298861007</v>
      </c>
    </row>
    <row r="3833" spans="1:4" x14ac:dyDescent="0.25">
      <c r="A3833" s="2">
        <v>39554</v>
      </c>
      <c r="B3833" s="1">
        <v>110.638718</v>
      </c>
      <c r="C3833" s="1">
        <f t="shared" si="210"/>
        <v>2.7093878925784309E-2</v>
      </c>
      <c r="D3833" s="1">
        <f t="shared" si="211"/>
        <v>2.3149928565855871</v>
      </c>
    </row>
    <row r="3834" spans="1:4" x14ac:dyDescent="0.25">
      <c r="A3834" s="2">
        <v>39555</v>
      </c>
      <c r="B3834" s="1">
        <v>110.80038500000001</v>
      </c>
      <c r="C3834" s="1">
        <f t="shared" si="210"/>
        <v>1.4612154128540106E-3</v>
      </c>
      <c r="D3834" s="1">
        <f t="shared" si="211"/>
        <v>8.9410466615045259E-2</v>
      </c>
    </row>
    <row r="3835" spans="1:4" x14ac:dyDescent="0.25">
      <c r="A3835" s="2">
        <v>39556</v>
      </c>
      <c r="B3835" s="1">
        <v>111.95652</v>
      </c>
      <c r="C3835" s="1">
        <f t="shared" si="210"/>
        <v>1.0434395151244211E-2</v>
      </c>
      <c r="D3835" s="1">
        <f t="shared" si="211"/>
        <v>0.86851603236039332</v>
      </c>
    </row>
    <row r="3836" spans="1:4" x14ac:dyDescent="0.25">
      <c r="A3836" s="2">
        <v>39559</v>
      </c>
      <c r="B3836" s="1">
        <v>112.01310700000001</v>
      </c>
      <c r="C3836" s="1">
        <f t="shared" si="210"/>
        <v>5.0543728940491807E-4</v>
      </c>
      <c r="D3836" s="1">
        <f t="shared" si="211"/>
        <v>6.4240473849737668E-3</v>
      </c>
    </row>
    <row r="3837" spans="1:4" x14ac:dyDescent="0.25">
      <c r="A3837" s="2">
        <v>39560</v>
      </c>
      <c r="B3837" s="1">
        <v>111.51990499999999</v>
      </c>
      <c r="C3837" s="1">
        <f t="shared" si="210"/>
        <v>-4.4030740081159496E-3</v>
      </c>
      <c r="D3837" s="1">
        <f t="shared" si="211"/>
        <v>-0.41976249773247681</v>
      </c>
    </row>
    <row r="3838" spans="1:4" x14ac:dyDescent="0.25">
      <c r="A3838" s="2">
        <v>39561</v>
      </c>
      <c r="B3838" s="1">
        <v>111.342072</v>
      </c>
      <c r="C3838" s="1">
        <f t="shared" si="210"/>
        <v>-1.5946301245503445E-3</v>
      </c>
      <c r="D3838" s="1">
        <f t="shared" si="211"/>
        <v>-0.17591646716561485</v>
      </c>
    </row>
    <row r="3839" spans="1:4" x14ac:dyDescent="0.25">
      <c r="A3839" s="2">
        <v>39562</v>
      </c>
      <c r="B3839" s="1">
        <v>111.827164</v>
      </c>
      <c r="C3839" s="1">
        <f t="shared" si="210"/>
        <v>4.3567718050010291E-3</v>
      </c>
      <c r="D3839" s="1">
        <f t="shared" si="211"/>
        <v>0.34082013039338183</v>
      </c>
    </row>
    <row r="3840" spans="1:4" x14ac:dyDescent="0.25">
      <c r="A3840" s="2">
        <v>39563</v>
      </c>
      <c r="B3840" s="1">
        <v>112.862015</v>
      </c>
      <c r="C3840" s="1">
        <f t="shared" si="210"/>
        <v>9.2540216793837622E-3</v>
      </c>
      <c r="D3840" s="1">
        <f t="shared" si="211"/>
        <v>0.76602889085690451</v>
      </c>
    </row>
    <row r="3841" spans="1:4" x14ac:dyDescent="0.25">
      <c r="A3841" s="2">
        <v>39566</v>
      </c>
      <c r="B3841" s="1">
        <v>112.886253</v>
      </c>
      <c r="C3841" s="1">
        <f t="shared" si="210"/>
        <v>2.1475781732230168E-4</v>
      </c>
      <c r="D3841" s="1">
        <f t="shared" si="211"/>
        <v>-1.8814496938235677E-2</v>
      </c>
    </row>
    <row r="3842" spans="1:4" x14ac:dyDescent="0.25">
      <c r="A3842" s="2">
        <v>39567</v>
      </c>
      <c r="B3842" s="1">
        <v>112.441582</v>
      </c>
      <c r="C3842" s="1">
        <f t="shared" si="210"/>
        <v>-3.9391067395956499E-3</v>
      </c>
      <c r="D3842" s="1">
        <f t="shared" si="211"/>
        <v>-0.37947806214034163</v>
      </c>
    </row>
    <row r="3843" spans="1:4" x14ac:dyDescent="0.25">
      <c r="A3843" s="2">
        <v>39568</v>
      </c>
      <c r="B3843" s="1">
        <v>111.778633</v>
      </c>
      <c r="C3843" s="1">
        <f t="shared" si="210"/>
        <v>-5.8959415921415763E-3</v>
      </c>
      <c r="D3843" s="1">
        <f t="shared" si="211"/>
        <v>-0.54938226213539498</v>
      </c>
    </row>
    <row r="3844" spans="1:4" x14ac:dyDescent="0.25">
      <c r="A3844" s="2">
        <v>39569</v>
      </c>
      <c r="B3844" s="1">
        <v>114.090851</v>
      </c>
      <c r="C3844" s="1">
        <f t="shared" ref="C3844:C3907" si="212">(B3844-B3843)/B3843</f>
        <v>2.0685688650352356E-2</v>
      </c>
      <c r="D3844" s="1">
        <f t="shared" ref="D3844:D3907" si="213">(C3844-$L$3)/$L$4</f>
        <v>1.7585951407810068</v>
      </c>
    </row>
    <row r="3845" spans="1:4" x14ac:dyDescent="0.25">
      <c r="A3845" s="2">
        <v>39570</v>
      </c>
      <c r="B3845" s="1">
        <v>114.40617399999999</v>
      </c>
      <c r="C3845" s="1">
        <f t="shared" si="212"/>
        <v>2.7637886582158305E-3</v>
      </c>
      <c r="D3845" s="1">
        <f t="shared" si="213"/>
        <v>0.20250772921757046</v>
      </c>
    </row>
    <row r="3846" spans="1:4" x14ac:dyDescent="0.25">
      <c r="A3846" s="2">
        <v>39573</v>
      </c>
      <c r="B3846" s="1">
        <v>113.856415</v>
      </c>
      <c r="C3846" s="1">
        <f t="shared" si="212"/>
        <v>-4.8053263279304714E-3</v>
      </c>
      <c r="D3846" s="1">
        <f t="shared" si="213"/>
        <v>-0.45468846938783736</v>
      </c>
    </row>
    <row r="3847" spans="1:4" x14ac:dyDescent="0.25">
      <c r="A3847" s="2">
        <v>39574</v>
      </c>
      <c r="B3847" s="1">
        <v>114.84272799999999</v>
      </c>
      <c r="C3847" s="1">
        <f t="shared" si="212"/>
        <v>8.6627793436144605E-3</v>
      </c>
      <c r="D3847" s="1">
        <f t="shared" si="213"/>
        <v>0.7146936665627367</v>
      </c>
    </row>
    <row r="3848" spans="1:4" x14ac:dyDescent="0.25">
      <c r="A3848" s="2">
        <v>39575</v>
      </c>
      <c r="B3848" s="1">
        <v>112.79733299999999</v>
      </c>
      <c r="C3848" s="1">
        <f t="shared" si="212"/>
        <v>-1.7810400672474441E-2</v>
      </c>
      <c r="D3848" s="1">
        <f t="shared" si="213"/>
        <v>-1.583867433831939</v>
      </c>
    </row>
    <row r="3849" spans="1:4" x14ac:dyDescent="0.25">
      <c r="A3849" s="2">
        <v>39576</v>
      </c>
      <c r="B3849" s="1">
        <v>112.506287</v>
      </c>
      <c r="C3849" s="1">
        <f t="shared" si="212"/>
        <v>-2.5802560420466179E-3</v>
      </c>
      <c r="D3849" s="1">
        <f t="shared" si="213"/>
        <v>-0.26149445183239423</v>
      </c>
    </row>
    <row r="3850" spans="1:4" x14ac:dyDescent="0.25">
      <c r="A3850" s="2">
        <v>39577</v>
      </c>
      <c r="B3850" s="1">
        <v>112.296082</v>
      </c>
      <c r="C3850" s="1">
        <f t="shared" si="212"/>
        <v>-1.8683844752604979E-3</v>
      </c>
      <c r="D3850" s="1">
        <f t="shared" si="213"/>
        <v>-0.19968547040677223</v>
      </c>
    </row>
    <row r="3851" spans="1:4" x14ac:dyDescent="0.25">
      <c r="A3851" s="2">
        <v>39580</v>
      </c>
      <c r="B3851" s="1">
        <v>113.55732</v>
      </c>
      <c r="C3851" s="1">
        <f t="shared" si="212"/>
        <v>1.1231362461960213E-2</v>
      </c>
      <c r="D3851" s="1">
        <f t="shared" si="213"/>
        <v>0.93771353933101975</v>
      </c>
    </row>
    <row r="3852" spans="1:4" x14ac:dyDescent="0.25">
      <c r="A3852" s="2">
        <v>39581</v>
      </c>
      <c r="B3852" s="1">
        <v>113.573418</v>
      </c>
      <c r="C3852" s="1">
        <f t="shared" si="212"/>
        <v>1.4176100668807171E-4</v>
      </c>
      <c r="D3852" s="1">
        <f t="shared" si="213"/>
        <v>-2.5152520147942465E-2</v>
      </c>
    </row>
    <row r="3853" spans="1:4" x14ac:dyDescent="0.25">
      <c r="A3853" s="2">
        <v>39582</v>
      </c>
      <c r="B3853" s="1">
        <v>113.80791499999999</v>
      </c>
      <c r="C3853" s="1">
        <f t="shared" si="212"/>
        <v>2.0647172915055738E-3</v>
      </c>
      <c r="D3853" s="1">
        <f t="shared" si="213"/>
        <v>0.14181013833716319</v>
      </c>
    </row>
    <row r="3854" spans="1:4" x14ac:dyDescent="0.25">
      <c r="A3854" s="2">
        <v>39583</v>
      </c>
      <c r="B3854" s="1">
        <v>115.230774</v>
      </c>
      <c r="C3854" s="1">
        <f t="shared" si="212"/>
        <v>1.2502285100293794E-2</v>
      </c>
      <c r="D3854" s="1">
        <f t="shared" si="213"/>
        <v>1.0480627054043492</v>
      </c>
    </row>
    <row r="3855" spans="1:4" x14ac:dyDescent="0.25">
      <c r="A3855" s="2">
        <v>39584</v>
      </c>
      <c r="B3855" s="1">
        <v>115.335922</v>
      </c>
      <c r="C3855" s="1">
        <f t="shared" si="212"/>
        <v>9.1249929467626244E-4</v>
      </c>
      <c r="D3855" s="1">
        <f t="shared" si="213"/>
        <v>4.1767624930124189E-2</v>
      </c>
    </row>
    <row r="3856" spans="1:4" x14ac:dyDescent="0.25">
      <c r="A3856" s="2">
        <v>39587</v>
      </c>
      <c r="B3856" s="1">
        <v>115.651184</v>
      </c>
      <c r="C3856" s="1">
        <f t="shared" si="212"/>
        <v>2.7334241971898759E-3</v>
      </c>
      <c r="D3856" s="1">
        <f t="shared" si="213"/>
        <v>0.19987130363869055</v>
      </c>
    </row>
    <row r="3857" spans="1:4" x14ac:dyDescent="0.25">
      <c r="A3857" s="2">
        <v>39588</v>
      </c>
      <c r="B3857" s="1">
        <v>114.713379</v>
      </c>
      <c r="C3857" s="1">
        <f t="shared" si="212"/>
        <v>-8.1089096329528057E-3</v>
      </c>
      <c r="D3857" s="1">
        <f t="shared" si="213"/>
        <v>-0.74152548980709665</v>
      </c>
    </row>
    <row r="3858" spans="1:4" x14ac:dyDescent="0.25">
      <c r="A3858" s="2">
        <v>39589</v>
      </c>
      <c r="B3858" s="1">
        <v>112.77306400000001</v>
      </c>
      <c r="C3858" s="1">
        <f t="shared" si="212"/>
        <v>-1.6914461215548345E-2</v>
      </c>
      <c r="D3858" s="1">
        <f t="shared" si="213"/>
        <v>-1.506076568407102</v>
      </c>
    </row>
    <row r="3859" spans="1:4" x14ac:dyDescent="0.25">
      <c r="A3859" s="2">
        <v>39590</v>
      </c>
      <c r="B3859" s="1">
        <v>112.78923</v>
      </c>
      <c r="C3859" s="1">
        <f t="shared" si="212"/>
        <v>1.4334983396388298E-4</v>
      </c>
      <c r="D3859" s="1">
        <f t="shared" si="213"/>
        <v>-2.5014568584541076E-2</v>
      </c>
    </row>
    <row r="3860" spans="1:4" x14ac:dyDescent="0.25">
      <c r="A3860" s="2">
        <v>39591</v>
      </c>
      <c r="B3860" s="1">
        <v>111.27739</v>
      </c>
      <c r="C3860" s="1">
        <f t="shared" si="212"/>
        <v>-1.3404116687382355E-2</v>
      </c>
      <c r="D3860" s="1">
        <f t="shared" si="213"/>
        <v>-1.2012872919952045</v>
      </c>
    </row>
    <row r="3861" spans="1:4" x14ac:dyDescent="0.25">
      <c r="A3861" s="2">
        <v>39595</v>
      </c>
      <c r="B3861" s="1">
        <v>112.102058</v>
      </c>
      <c r="C3861" s="1">
        <f t="shared" si="212"/>
        <v>7.4109214818931556E-3</v>
      </c>
      <c r="D3861" s="1">
        <f t="shared" si="213"/>
        <v>0.60599981933973279</v>
      </c>
    </row>
    <row r="3862" spans="1:4" x14ac:dyDescent="0.25">
      <c r="A3862" s="2">
        <v>39596</v>
      </c>
      <c r="B3862" s="1">
        <v>112.61943100000001</v>
      </c>
      <c r="C3862" s="1">
        <f t="shared" si="212"/>
        <v>4.6151962705270437E-3</v>
      </c>
      <c r="D3862" s="1">
        <f t="shared" si="213"/>
        <v>0.36325810057631336</v>
      </c>
    </row>
    <row r="3863" spans="1:4" x14ac:dyDescent="0.25">
      <c r="A3863" s="2">
        <v>39597</v>
      </c>
      <c r="B3863" s="1">
        <v>113.185394</v>
      </c>
      <c r="C3863" s="1">
        <f t="shared" si="212"/>
        <v>5.0254471628434745E-3</v>
      </c>
      <c r="D3863" s="1">
        <f t="shared" si="213"/>
        <v>0.39887855652107179</v>
      </c>
    </row>
    <row r="3864" spans="1:4" x14ac:dyDescent="0.25">
      <c r="A3864" s="2">
        <v>39598</v>
      </c>
      <c r="B3864" s="1">
        <v>113.46837600000001</v>
      </c>
      <c r="C3864" s="1">
        <f t="shared" si="212"/>
        <v>2.5001635811773035E-3</v>
      </c>
      <c r="D3864" s="1">
        <f t="shared" si="213"/>
        <v>0.179618210587733</v>
      </c>
    </row>
    <row r="3865" spans="1:4" x14ac:dyDescent="0.25">
      <c r="A3865" s="2">
        <v>39601</v>
      </c>
      <c r="B3865" s="1">
        <v>112.296082</v>
      </c>
      <c r="C3865" s="1">
        <f t="shared" si="212"/>
        <v>-1.0331460106558747E-2</v>
      </c>
      <c r="D3865" s="1">
        <f t="shared" si="213"/>
        <v>-0.9345007220681858</v>
      </c>
    </row>
    <row r="3866" spans="1:4" x14ac:dyDescent="0.25">
      <c r="A3866" s="2">
        <v>39602</v>
      </c>
      <c r="B3866" s="1">
        <v>111.64122</v>
      </c>
      <c r="C3866" s="1">
        <f t="shared" si="212"/>
        <v>-5.8315658777836456E-3</v>
      </c>
      <c r="D3866" s="1">
        <f t="shared" si="213"/>
        <v>-0.54379277448248253</v>
      </c>
    </row>
    <row r="3867" spans="1:4" x14ac:dyDescent="0.25">
      <c r="A3867" s="2">
        <v>39603</v>
      </c>
      <c r="B3867" s="1">
        <v>111.584625</v>
      </c>
      <c r="C3867" s="1">
        <f t="shared" si="212"/>
        <v>-5.0693641649564118E-4</v>
      </c>
      <c r="D3867" s="1">
        <f t="shared" si="213"/>
        <v>-8.1476341538125177E-2</v>
      </c>
    </row>
    <row r="3868" spans="1:4" x14ac:dyDescent="0.25">
      <c r="A3868" s="2">
        <v>39604</v>
      </c>
      <c r="B3868" s="1">
        <v>113.815956</v>
      </c>
      <c r="C3868" s="1">
        <f t="shared" si="212"/>
        <v>1.9996760306359385E-2</v>
      </c>
      <c r="D3868" s="1">
        <f t="shared" si="213"/>
        <v>1.698778228286959</v>
      </c>
    </row>
    <row r="3869" spans="1:4" x14ac:dyDescent="0.25">
      <c r="A3869" s="2">
        <v>39605</v>
      </c>
      <c r="B3869" s="1">
        <v>110.185959</v>
      </c>
      <c r="C3869" s="1">
        <f t="shared" si="212"/>
        <v>-3.1893568595953305E-2</v>
      </c>
      <c r="D3869" s="1">
        <f t="shared" si="213"/>
        <v>-2.8066529828125035</v>
      </c>
    </row>
    <row r="3870" spans="1:4" x14ac:dyDescent="0.25">
      <c r="A3870" s="2">
        <v>39608</v>
      </c>
      <c r="B3870" s="1">
        <v>110.452736</v>
      </c>
      <c r="C3870" s="1">
        <f t="shared" si="212"/>
        <v>2.4211524083572636E-3</v>
      </c>
      <c r="D3870" s="1">
        <f t="shared" si="213"/>
        <v>0.17275798419142052</v>
      </c>
    </row>
    <row r="3871" spans="1:4" x14ac:dyDescent="0.25">
      <c r="A3871" s="2">
        <v>39609</v>
      </c>
      <c r="B3871" s="1">
        <v>109.90300000000001</v>
      </c>
      <c r="C3871" s="1">
        <f t="shared" si="212"/>
        <v>-4.9771152794259059E-3</v>
      </c>
      <c r="D3871" s="1">
        <f t="shared" si="213"/>
        <v>-0.46960422190208062</v>
      </c>
    </row>
    <row r="3872" spans="1:4" x14ac:dyDescent="0.25">
      <c r="A3872" s="2">
        <v>39610</v>
      </c>
      <c r="B3872" s="1">
        <v>108.286079</v>
      </c>
      <c r="C3872" s="1">
        <f t="shared" si="212"/>
        <v>-1.4712255352447202E-2</v>
      </c>
      <c r="D3872" s="1">
        <f t="shared" si="213"/>
        <v>-1.3148677778912279</v>
      </c>
    </row>
    <row r="3873" spans="1:4" x14ac:dyDescent="0.25">
      <c r="A3873" s="2">
        <v>39611</v>
      </c>
      <c r="B3873" s="1">
        <v>108.69837200000001</v>
      </c>
      <c r="C3873" s="1">
        <f t="shared" si="212"/>
        <v>3.8074423213717559E-3</v>
      </c>
      <c r="D3873" s="1">
        <f t="shared" si="213"/>
        <v>0.29312403262187253</v>
      </c>
    </row>
    <row r="3874" spans="1:4" x14ac:dyDescent="0.25">
      <c r="A3874" s="2">
        <v>39612</v>
      </c>
      <c r="B3874" s="1">
        <v>110.072807</v>
      </c>
      <c r="C3874" s="1">
        <f t="shared" si="212"/>
        <v>1.2644485604623326E-2</v>
      </c>
      <c r="D3874" s="1">
        <f t="shared" si="213"/>
        <v>1.0604094105417645</v>
      </c>
    </row>
    <row r="3875" spans="1:4" x14ac:dyDescent="0.25">
      <c r="A3875" s="2">
        <v>39615</v>
      </c>
      <c r="B3875" s="1">
        <v>110.137451</v>
      </c>
      <c r="C3875" s="1">
        <f t="shared" si="212"/>
        <v>5.8728401466132552E-4</v>
      </c>
      <c r="D3875" s="1">
        <f t="shared" si="213"/>
        <v>1.3530473539849533E-2</v>
      </c>
    </row>
    <row r="3876" spans="1:4" x14ac:dyDescent="0.25">
      <c r="A3876" s="2">
        <v>39616</v>
      </c>
      <c r="B3876" s="1">
        <v>109.60386699999999</v>
      </c>
      <c r="C3876" s="1">
        <f t="shared" si="212"/>
        <v>-4.8447099070778816E-3</v>
      </c>
      <c r="D3876" s="1">
        <f t="shared" si="213"/>
        <v>-0.45810798917985085</v>
      </c>
    </row>
    <row r="3877" spans="1:4" x14ac:dyDescent="0.25">
      <c r="A3877" s="2">
        <v>39617</v>
      </c>
      <c r="B3877" s="1">
        <v>108.536705</v>
      </c>
      <c r="C3877" s="1">
        <f t="shared" si="212"/>
        <v>-9.7365360293354998E-3</v>
      </c>
      <c r="D3877" s="1">
        <f t="shared" si="213"/>
        <v>-0.88284582678312806</v>
      </c>
    </row>
    <row r="3878" spans="1:4" x14ac:dyDescent="0.25">
      <c r="A3878" s="2">
        <v>39618</v>
      </c>
      <c r="B3878" s="1">
        <v>108.67414100000001</v>
      </c>
      <c r="C3878" s="1">
        <f t="shared" si="212"/>
        <v>1.2662628739283002E-3</v>
      </c>
      <c r="D3878" s="1">
        <f t="shared" si="213"/>
        <v>7.2483511782815785E-2</v>
      </c>
    </row>
    <row r="3879" spans="1:4" x14ac:dyDescent="0.25">
      <c r="A3879" s="2">
        <v>39619</v>
      </c>
      <c r="B3879" s="1">
        <v>106.910172</v>
      </c>
      <c r="C3879" s="1">
        <f t="shared" si="212"/>
        <v>-1.6231727104242793E-2</v>
      </c>
      <c r="D3879" s="1">
        <f t="shared" si="213"/>
        <v>-1.44679747654108</v>
      </c>
    </row>
    <row r="3880" spans="1:4" x14ac:dyDescent="0.25">
      <c r="A3880" s="2">
        <v>39622</v>
      </c>
      <c r="B3880" s="1">
        <v>106.804558</v>
      </c>
      <c r="C3880" s="1">
        <f t="shared" si="212"/>
        <v>-9.8787606477709856E-4</v>
      </c>
      <c r="D3880" s="1">
        <f t="shared" si="213"/>
        <v>-0.12323442147054788</v>
      </c>
    </row>
    <row r="3881" spans="1:4" x14ac:dyDescent="0.25">
      <c r="A3881" s="2">
        <v>39623</v>
      </c>
      <c r="B3881" s="1">
        <v>106.59326900000001</v>
      </c>
      <c r="C3881" s="1">
        <f t="shared" si="212"/>
        <v>-1.9782769945079835E-3</v>
      </c>
      <c r="D3881" s="1">
        <f t="shared" si="213"/>
        <v>-0.20922700148891388</v>
      </c>
    </row>
    <row r="3882" spans="1:4" x14ac:dyDescent="0.25">
      <c r="A3882" s="2">
        <v>39624</v>
      </c>
      <c r="B3882" s="1">
        <v>107.097054</v>
      </c>
      <c r="C3882" s="1">
        <f t="shared" si="212"/>
        <v>4.7262365131141015E-3</v>
      </c>
      <c r="D3882" s="1">
        <f t="shared" si="213"/>
        <v>0.37289928391861993</v>
      </c>
    </row>
    <row r="3883" spans="1:4" x14ac:dyDescent="0.25">
      <c r="A3883" s="2">
        <v>39625</v>
      </c>
      <c r="B3883" s="1">
        <v>104.18826300000001</v>
      </c>
      <c r="C3883" s="1">
        <f t="shared" si="212"/>
        <v>-2.7160326931121689E-2</v>
      </c>
      <c r="D3883" s="1">
        <f t="shared" si="213"/>
        <v>-2.3956844039361749</v>
      </c>
    </row>
    <row r="3884" spans="1:4" x14ac:dyDescent="0.25">
      <c r="A3884" s="2">
        <v>39626</v>
      </c>
      <c r="B3884" s="1">
        <v>103.61949199999999</v>
      </c>
      <c r="C3884" s="1">
        <f t="shared" si="212"/>
        <v>-5.4590697994457617E-3</v>
      </c>
      <c r="D3884" s="1">
        <f t="shared" si="213"/>
        <v>-0.51145041911766898</v>
      </c>
    </row>
    <row r="3885" spans="1:4" x14ac:dyDescent="0.25">
      <c r="A3885" s="2">
        <v>39629</v>
      </c>
      <c r="B3885" s="1">
        <v>103.98513800000001</v>
      </c>
      <c r="C3885" s="1">
        <f t="shared" si="212"/>
        <v>3.5287376239985075E-3</v>
      </c>
      <c r="D3885" s="1">
        <f t="shared" si="213"/>
        <v>0.26892521043692585</v>
      </c>
    </row>
    <row r="3886" spans="1:4" x14ac:dyDescent="0.25">
      <c r="A3886" s="2">
        <v>39630</v>
      </c>
      <c r="B3886" s="1">
        <v>104.310143</v>
      </c>
      <c r="C3886" s="1">
        <f t="shared" si="212"/>
        <v>3.1254947221399099E-3</v>
      </c>
      <c r="D3886" s="1">
        <f t="shared" si="213"/>
        <v>0.23391323047610754</v>
      </c>
    </row>
    <row r="3887" spans="1:4" x14ac:dyDescent="0.25">
      <c r="A3887" s="2">
        <v>39631</v>
      </c>
      <c r="B3887" s="1">
        <v>102.522598</v>
      </c>
      <c r="C3887" s="1">
        <f t="shared" si="212"/>
        <v>-1.7136828198960424E-2</v>
      </c>
      <c r="D3887" s="1">
        <f t="shared" si="213"/>
        <v>-1.5253838105960829</v>
      </c>
    </row>
    <row r="3888" spans="1:4" x14ac:dyDescent="0.25">
      <c r="A3888" s="2">
        <v>39632</v>
      </c>
      <c r="B3888" s="1">
        <v>102.628235</v>
      </c>
      <c r="C3888" s="1">
        <f t="shared" si="212"/>
        <v>1.0303777124337167E-3</v>
      </c>
      <c r="D3888" s="1">
        <f t="shared" si="213"/>
        <v>5.2002539869269726E-2</v>
      </c>
    </row>
    <row r="3889" spans="1:4" x14ac:dyDescent="0.25">
      <c r="A3889" s="2">
        <v>39636</v>
      </c>
      <c r="B3889" s="1">
        <v>101.580078</v>
      </c>
      <c r="C3889" s="1">
        <f t="shared" si="212"/>
        <v>-1.0213144560071634E-2</v>
      </c>
      <c r="D3889" s="1">
        <f t="shared" si="213"/>
        <v>-0.92422785297720622</v>
      </c>
    </row>
    <row r="3890" spans="1:4" x14ac:dyDescent="0.25">
      <c r="A3890" s="2">
        <v>39637</v>
      </c>
      <c r="B3890" s="1">
        <v>103.383911</v>
      </c>
      <c r="C3890" s="1">
        <f t="shared" si="212"/>
        <v>1.775774379696772E-2</v>
      </c>
      <c r="D3890" s="1">
        <f t="shared" si="213"/>
        <v>1.5043733155223651</v>
      </c>
    </row>
    <row r="3891" spans="1:4" x14ac:dyDescent="0.25">
      <c r="A3891" s="2">
        <v>39638</v>
      </c>
      <c r="B3891" s="1">
        <v>101.393227</v>
      </c>
      <c r="C3891" s="1">
        <f t="shared" si="212"/>
        <v>-1.9255259166970396E-2</v>
      </c>
      <c r="D3891" s="1">
        <f t="shared" si="213"/>
        <v>-1.7093187596267565</v>
      </c>
    </row>
    <row r="3892" spans="1:4" x14ac:dyDescent="0.25">
      <c r="A3892" s="2">
        <v>39639</v>
      </c>
      <c r="B3892" s="1">
        <v>101.80761</v>
      </c>
      <c r="C3892" s="1">
        <f t="shared" si="212"/>
        <v>4.0868903403183023E-3</v>
      </c>
      <c r="D3892" s="1">
        <f t="shared" si="213"/>
        <v>0.31738739446742775</v>
      </c>
    </row>
    <row r="3893" spans="1:4" x14ac:dyDescent="0.25">
      <c r="A3893" s="2">
        <v>39640</v>
      </c>
      <c r="B3893" s="1">
        <v>100.621323</v>
      </c>
      <c r="C3893" s="1">
        <f t="shared" si="212"/>
        <v>-1.1652242892255235E-2</v>
      </c>
      <c r="D3893" s="1">
        <f t="shared" si="213"/>
        <v>-1.0491790467510467</v>
      </c>
    </row>
    <row r="3894" spans="1:4" x14ac:dyDescent="0.25">
      <c r="A3894" s="2">
        <v>39643</v>
      </c>
      <c r="B3894" s="1">
        <v>99.711342000000002</v>
      </c>
      <c r="C3894" s="1">
        <f t="shared" si="212"/>
        <v>-9.0436199094699032E-3</v>
      </c>
      <c r="D3894" s="1">
        <f t="shared" si="213"/>
        <v>-0.82268267154482599</v>
      </c>
    </row>
    <row r="3895" spans="1:4" x14ac:dyDescent="0.25">
      <c r="A3895" s="2">
        <v>39644</v>
      </c>
      <c r="B3895" s="1">
        <v>98.305687000000006</v>
      </c>
      <c r="C3895" s="1">
        <f t="shared" si="212"/>
        <v>-1.4097242819176938E-2</v>
      </c>
      <c r="D3895" s="1">
        <f t="shared" si="213"/>
        <v>-1.2614686817353795</v>
      </c>
    </row>
    <row r="3896" spans="1:4" x14ac:dyDescent="0.25">
      <c r="A3896" s="2">
        <v>39645</v>
      </c>
      <c r="B3896" s="1">
        <v>100.718834</v>
      </c>
      <c r="C3896" s="1">
        <f t="shared" si="212"/>
        <v>2.4547379441028624E-2</v>
      </c>
      <c r="D3896" s="1">
        <f t="shared" si="213"/>
        <v>2.0938904180316542</v>
      </c>
    </row>
    <row r="3897" spans="1:4" x14ac:dyDescent="0.25">
      <c r="A3897" s="2">
        <v>39646</v>
      </c>
      <c r="B3897" s="1">
        <v>101.72635699999999</v>
      </c>
      <c r="C3897" s="1">
        <f t="shared" si="212"/>
        <v>1.0003322715193386E-2</v>
      </c>
      <c r="D3897" s="1">
        <f t="shared" si="213"/>
        <v>0.83108772445191326</v>
      </c>
    </row>
    <row r="3898" spans="1:4" x14ac:dyDescent="0.25">
      <c r="A3898" s="2">
        <v>39647</v>
      </c>
      <c r="B3898" s="1">
        <v>102.3601</v>
      </c>
      <c r="C3898" s="1">
        <f t="shared" si="212"/>
        <v>6.229880030010411E-3</v>
      </c>
      <c r="D3898" s="1">
        <f t="shared" si="213"/>
        <v>0.50345467978334069</v>
      </c>
    </row>
    <row r="3899" spans="1:4" x14ac:dyDescent="0.25">
      <c r="A3899" s="2">
        <v>39650</v>
      </c>
      <c r="B3899" s="1">
        <v>102.417007</v>
      </c>
      <c r="C3899" s="1">
        <f t="shared" si="212"/>
        <v>5.5594904655227356E-4</v>
      </c>
      <c r="D3899" s="1">
        <f t="shared" si="213"/>
        <v>1.0809782684659427E-2</v>
      </c>
    </row>
    <row r="3900" spans="1:4" x14ac:dyDescent="0.25">
      <c r="A3900" s="2">
        <v>39651</v>
      </c>
      <c r="B3900" s="1">
        <v>103.578857</v>
      </c>
      <c r="C3900" s="1">
        <f t="shared" si="212"/>
        <v>1.1344307298493903E-2</v>
      </c>
      <c r="D3900" s="1">
        <f t="shared" si="213"/>
        <v>0.94752009100290047</v>
      </c>
    </row>
    <row r="3901" spans="1:4" x14ac:dyDescent="0.25">
      <c r="A3901" s="2">
        <v>39652</v>
      </c>
      <c r="B3901" s="1">
        <v>104.139511</v>
      </c>
      <c r="C3901" s="1">
        <f t="shared" si="212"/>
        <v>5.4128228118987595E-3</v>
      </c>
      <c r="D3901" s="1">
        <f t="shared" si="213"/>
        <v>0.43251284592708489</v>
      </c>
    </row>
    <row r="3902" spans="1:4" x14ac:dyDescent="0.25">
      <c r="A3902" s="2">
        <v>39653</v>
      </c>
      <c r="B3902" s="1">
        <v>101.978233</v>
      </c>
      <c r="C3902" s="1">
        <f t="shared" si="212"/>
        <v>-2.0753679167938438E-2</v>
      </c>
      <c r="D3902" s="1">
        <f t="shared" si="213"/>
        <v>-1.8394206183451007</v>
      </c>
    </row>
    <row r="3903" spans="1:4" x14ac:dyDescent="0.25">
      <c r="A3903" s="2">
        <v>39654</v>
      </c>
      <c r="B3903" s="1">
        <v>101.953857</v>
      </c>
      <c r="C3903" s="1">
        <f t="shared" si="212"/>
        <v>-2.3903140192675949E-4</v>
      </c>
      <c r="D3903" s="1">
        <f t="shared" si="213"/>
        <v>-5.8215212927416E-2</v>
      </c>
    </row>
    <row r="3904" spans="1:4" x14ac:dyDescent="0.25">
      <c r="A3904" s="2">
        <v>39657</v>
      </c>
      <c r="B3904" s="1">
        <v>100.458832</v>
      </c>
      <c r="C3904" s="1">
        <f t="shared" si="212"/>
        <v>-1.4663741461002288E-2</v>
      </c>
      <c r="D3904" s="1">
        <f t="shared" si="213"/>
        <v>-1.3106555093373073</v>
      </c>
    </row>
    <row r="3905" spans="1:4" x14ac:dyDescent="0.25">
      <c r="A3905" s="2">
        <v>39658</v>
      </c>
      <c r="B3905" s="1">
        <v>102.60385100000001</v>
      </c>
      <c r="C3905" s="1">
        <f t="shared" si="212"/>
        <v>2.1352219185666075E-2</v>
      </c>
      <c r="D3905" s="1">
        <f t="shared" si="213"/>
        <v>1.8164673404852454</v>
      </c>
    </row>
    <row r="3906" spans="1:4" x14ac:dyDescent="0.25">
      <c r="A3906" s="2">
        <v>39659</v>
      </c>
      <c r="B3906" s="1">
        <v>104.432022</v>
      </c>
      <c r="C3906" s="1">
        <f t="shared" si="212"/>
        <v>1.7817762025325905E-2</v>
      </c>
      <c r="D3906" s="1">
        <f t="shared" si="213"/>
        <v>1.5095844599687402</v>
      </c>
    </row>
    <row r="3907" spans="1:4" x14ac:dyDescent="0.25">
      <c r="A3907" s="2">
        <v>39660</v>
      </c>
      <c r="B3907" s="1">
        <v>103.050713</v>
      </c>
      <c r="C3907" s="1">
        <f t="shared" si="212"/>
        <v>-1.3226872117826098E-2</v>
      </c>
      <c r="D3907" s="1">
        <f t="shared" si="213"/>
        <v>-1.1858978498280524</v>
      </c>
    </row>
    <row r="3908" spans="1:4" x14ac:dyDescent="0.25">
      <c r="A3908" s="2">
        <v>39661</v>
      </c>
      <c r="B3908" s="1">
        <v>102.50638600000001</v>
      </c>
      <c r="C3908" s="1">
        <f t="shared" ref="C3908:C3971" si="214">(B3908-B3907)/B3907</f>
        <v>-5.2821274511705273E-3</v>
      </c>
      <c r="D3908" s="1">
        <f t="shared" ref="D3908:D3971" si="215">(C3908-$L$3)/$L$4</f>
        <v>-0.49608721762427965</v>
      </c>
    </row>
    <row r="3909" spans="1:4" x14ac:dyDescent="0.25">
      <c r="A3909" s="2">
        <v>39664</v>
      </c>
      <c r="B3909" s="1">
        <v>101.555725</v>
      </c>
      <c r="C3909" s="1">
        <f t="shared" si="214"/>
        <v>-9.2741636603987845E-3</v>
      </c>
      <c r="D3909" s="1">
        <f t="shared" si="215"/>
        <v>-0.84269986998876623</v>
      </c>
    </row>
    <row r="3910" spans="1:4" x14ac:dyDescent="0.25">
      <c r="A3910" s="2">
        <v>39665</v>
      </c>
      <c r="B3910" s="1">
        <v>104.293869</v>
      </c>
      <c r="C3910" s="1">
        <f t="shared" si="214"/>
        <v>2.6961985648765795E-2</v>
      </c>
      <c r="D3910" s="1">
        <f t="shared" si="215"/>
        <v>2.3035410870673774</v>
      </c>
    </row>
    <row r="3911" spans="1:4" x14ac:dyDescent="0.25">
      <c r="A3911" s="2">
        <v>39666</v>
      </c>
      <c r="B3911" s="1">
        <v>104.75700399999999</v>
      </c>
      <c r="C3911" s="1">
        <f t="shared" si="214"/>
        <v>4.440673305541998E-3</v>
      </c>
      <c r="D3911" s="1">
        <f t="shared" si="215"/>
        <v>0.34810496452706008</v>
      </c>
    </row>
    <row r="3912" spans="1:4" x14ac:dyDescent="0.25">
      <c r="A3912" s="2">
        <v>39667</v>
      </c>
      <c r="B3912" s="1">
        <v>103.19699900000001</v>
      </c>
      <c r="C3912" s="1">
        <f t="shared" si="214"/>
        <v>-1.4891653449730098E-2</v>
      </c>
      <c r="D3912" s="1">
        <f t="shared" si="215"/>
        <v>-1.3304442023195995</v>
      </c>
    </row>
    <row r="3913" spans="1:4" x14ac:dyDescent="0.25">
      <c r="A3913" s="2">
        <v>39668</v>
      </c>
      <c r="B3913" s="1">
        <v>105.11451700000001</v>
      </c>
      <c r="C3913" s="1">
        <f t="shared" si="214"/>
        <v>1.8581141104694342E-2</v>
      </c>
      <c r="D3913" s="1">
        <f t="shared" si="215"/>
        <v>1.5758656341844937</v>
      </c>
    </row>
    <row r="3914" spans="1:4" x14ac:dyDescent="0.25">
      <c r="A3914" s="2">
        <v>39671</v>
      </c>
      <c r="B3914" s="1">
        <v>106.203262</v>
      </c>
      <c r="C3914" s="1">
        <f t="shared" si="214"/>
        <v>1.0357703493990166E-2</v>
      </c>
      <c r="D3914" s="1">
        <f t="shared" si="215"/>
        <v>0.86185720029028257</v>
      </c>
    </row>
    <row r="3915" spans="1:4" x14ac:dyDescent="0.25">
      <c r="A3915" s="2">
        <v>39672</v>
      </c>
      <c r="B3915" s="1">
        <v>105.098282</v>
      </c>
      <c r="C3915" s="1">
        <f t="shared" si="214"/>
        <v>-1.0404388520571031E-2</v>
      </c>
      <c r="D3915" s="1">
        <f t="shared" si="215"/>
        <v>-0.94083280667080016</v>
      </c>
    </row>
    <row r="3916" spans="1:4" x14ac:dyDescent="0.25">
      <c r="A3916" s="2">
        <v>39673</v>
      </c>
      <c r="B3916" s="1">
        <v>104.464508</v>
      </c>
      <c r="C3916" s="1">
        <f t="shared" si="214"/>
        <v>-6.0302983829935725E-3</v>
      </c>
      <c r="D3916" s="1">
        <f t="shared" si="215"/>
        <v>-0.56104792877758058</v>
      </c>
    </row>
    <row r="3917" spans="1:4" x14ac:dyDescent="0.25">
      <c r="A3917" s="2">
        <v>39674</v>
      </c>
      <c r="B3917" s="1">
        <v>105.25266999999999</v>
      </c>
      <c r="C3917" s="1">
        <f t="shared" si="214"/>
        <v>7.5447825782130693E-3</v>
      </c>
      <c r="D3917" s="1">
        <f t="shared" si="215"/>
        <v>0.61762244679401457</v>
      </c>
    </row>
    <row r="3918" spans="1:4" x14ac:dyDescent="0.25">
      <c r="A3918" s="2">
        <v>39675</v>
      </c>
      <c r="B3918" s="1">
        <v>105.764526</v>
      </c>
      <c r="C3918" s="1">
        <f t="shared" si="214"/>
        <v>4.8631165366162087E-3</v>
      </c>
      <c r="D3918" s="1">
        <f t="shared" si="215"/>
        <v>0.38478403283249579</v>
      </c>
    </row>
    <row r="3919" spans="1:4" x14ac:dyDescent="0.25">
      <c r="A3919" s="2">
        <v>39678</v>
      </c>
      <c r="B3919" s="1">
        <v>104.318275</v>
      </c>
      <c r="C3919" s="1">
        <f t="shared" si="214"/>
        <v>-1.3674254068892661E-2</v>
      </c>
      <c r="D3919" s="1">
        <f t="shared" si="215"/>
        <v>-1.2247422481630958</v>
      </c>
    </row>
    <row r="3920" spans="1:4" x14ac:dyDescent="0.25">
      <c r="A3920" s="2">
        <v>39679</v>
      </c>
      <c r="B3920" s="1">
        <v>103.180733</v>
      </c>
      <c r="C3920" s="1">
        <f t="shared" si="214"/>
        <v>-1.0904532307498339E-2</v>
      </c>
      <c r="D3920" s="1">
        <f t="shared" si="215"/>
        <v>-0.98425830570554118</v>
      </c>
    </row>
    <row r="3921" spans="1:4" x14ac:dyDescent="0.25">
      <c r="A3921" s="2">
        <v>39680</v>
      </c>
      <c r="B3921" s="1">
        <v>103.66011</v>
      </c>
      <c r="C3921" s="1">
        <f t="shared" si="214"/>
        <v>4.6459933561433363E-3</v>
      </c>
      <c r="D3921" s="1">
        <f t="shared" si="215"/>
        <v>0.36593208923049519</v>
      </c>
    </row>
    <row r="3922" spans="1:4" x14ac:dyDescent="0.25">
      <c r="A3922" s="2">
        <v>39681</v>
      </c>
      <c r="B3922" s="1">
        <v>103.83886699999999</v>
      </c>
      <c r="C3922" s="1">
        <f t="shared" si="214"/>
        <v>1.724453118947976E-3</v>
      </c>
      <c r="D3922" s="1">
        <f t="shared" si="215"/>
        <v>0.11226635136394922</v>
      </c>
    </row>
    <row r="3923" spans="1:4" x14ac:dyDescent="0.25">
      <c r="A3923" s="2">
        <v>39682</v>
      </c>
      <c r="B3923" s="1">
        <v>105.342018</v>
      </c>
      <c r="C3923" s="1">
        <f t="shared" si="214"/>
        <v>1.4475803169154405E-2</v>
      </c>
      <c r="D3923" s="1">
        <f t="shared" si="215"/>
        <v>1.2194154428258508</v>
      </c>
    </row>
    <row r="3924" spans="1:4" x14ac:dyDescent="0.25">
      <c r="A3924" s="2">
        <v>39685</v>
      </c>
      <c r="B3924" s="1">
        <v>103.205124</v>
      </c>
      <c r="C3924" s="1">
        <f t="shared" si="214"/>
        <v>-2.0285295844626766E-2</v>
      </c>
      <c r="D3924" s="1">
        <f t="shared" si="215"/>
        <v>-1.7987527542508177</v>
      </c>
    </row>
    <row r="3925" spans="1:4" x14ac:dyDescent="0.25">
      <c r="A3925" s="2">
        <v>39686</v>
      </c>
      <c r="B3925" s="1">
        <v>103.50576</v>
      </c>
      <c r="C3925" s="1">
        <f t="shared" si="214"/>
        <v>2.9129949012996412E-3</v>
      </c>
      <c r="D3925" s="1">
        <f t="shared" si="215"/>
        <v>0.21546271483244739</v>
      </c>
    </row>
    <row r="3926" spans="1:4" x14ac:dyDescent="0.25">
      <c r="A3926" s="2">
        <v>39687</v>
      </c>
      <c r="B3926" s="1">
        <v>104.513283</v>
      </c>
      <c r="C3926" s="1">
        <f t="shared" si="214"/>
        <v>9.7339800219814459E-3</v>
      </c>
      <c r="D3926" s="1">
        <f t="shared" si="215"/>
        <v>0.80770176791339965</v>
      </c>
    </row>
    <row r="3927" spans="1:4" x14ac:dyDescent="0.25">
      <c r="A3927" s="2">
        <v>39688</v>
      </c>
      <c r="B3927" s="1">
        <v>105.780777</v>
      </c>
      <c r="C3927" s="1">
        <f t="shared" si="214"/>
        <v>1.2127587648356614E-2</v>
      </c>
      <c r="D3927" s="1">
        <f t="shared" si="215"/>
        <v>1.0155292135111811</v>
      </c>
    </row>
    <row r="3928" spans="1:4" x14ac:dyDescent="0.25">
      <c r="A3928" s="2">
        <v>39689</v>
      </c>
      <c r="B3928" s="1">
        <v>104.643272</v>
      </c>
      <c r="C3928" s="1">
        <f t="shared" si="214"/>
        <v>-1.0753418837148497E-2</v>
      </c>
      <c r="D3928" s="1">
        <f t="shared" si="215"/>
        <v>-0.97113772312042312</v>
      </c>
    </row>
    <row r="3929" spans="1:4" x14ac:dyDescent="0.25">
      <c r="A3929" s="2">
        <v>39693</v>
      </c>
      <c r="B3929" s="1">
        <v>103.99327099999999</v>
      </c>
      <c r="C3929" s="1">
        <f t="shared" si="214"/>
        <v>-6.2115890260006704E-3</v>
      </c>
      <c r="D3929" s="1">
        <f t="shared" si="215"/>
        <v>-0.57678867543621404</v>
      </c>
    </row>
    <row r="3930" spans="1:4" x14ac:dyDescent="0.25">
      <c r="A3930" s="2">
        <v>39694</v>
      </c>
      <c r="B3930" s="1">
        <v>103.903915</v>
      </c>
      <c r="C3930" s="1">
        <f t="shared" si="214"/>
        <v>-8.5924790268396419E-4</v>
      </c>
      <c r="D3930" s="1">
        <f t="shared" si="215"/>
        <v>-0.11206614891610392</v>
      </c>
    </row>
    <row r="3931" spans="1:4" x14ac:dyDescent="0.25">
      <c r="A3931" s="2">
        <v>39695</v>
      </c>
      <c r="B3931" s="1">
        <v>100.77572600000001</v>
      </c>
      <c r="C3931" s="1">
        <f t="shared" si="214"/>
        <v>-3.0106555657695787E-2</v>
      </c>
      <c r="D3931" s="1">
        <f t="shared" si="215"/>
        <v>-2.6514937453017708</v>
      </c>
    </row>
    <row r="3932" spans="1:4" x14ac:dyDescent="0.25">
      <c r="A3932" s="2">
        <v>39696</v>
      </c>
      <c r="B3932" s="1">
        <v>101.09259</v>
      </c>
      <c r="C3932" s="1">
        <f t="shared" si="214"/>
        <v>3.1442492411316923E-3</v>
      </c>
      <c r="D3932" s="1">
        <f t="shared" si="215"/>
        <v>0.23554161088922473</v>
      </c>
    </row>
    <row r="3933" spans="1:4" x14ac:dyDescent="0.25">
      <c r="A3933" s="2">
        <v>39699</v>
      </c>
      <c r="B3933" s="1">
        <v>103.180733</v>
      </c>
      <c r="C3933" s="1">
        <f t="shared" si="214"/>
        <v>2.0655747369812193E-2</v>
      </c>
      <c r="D3933" s="1">
        <f t="shared" si="215"/>
        <v>1.7559954582833319</v>
      </c>
    </row>
    <row r="3934" spans="1:4" x14ac:dyDescent="0.25">
      <c r="A3934" s="2">
        <v>39700</v>
      </c>
      <c r="B3934" s="1">
        <v>100.117592</v>
      </c>
      <c r="C3934" s="1">
        <f t="shared" si="214"/>
        <v>-2.9687141299916928E-2</v>
      </c>
      <c r="D3934" s="1">
        <f t="shared" si="215"/>
        <v>-2.6150776620374403</v>
      </c>
    </row>
    <row r="3935" spans="1:4" x14ac:dyDescent="0.25">
      <c r="A3935" s="2">
        <v>39701</v>
      </c>
      <c r="B3935" s="1">
        <v>100.523827</v>
      </c>
      <c r="C3935" s="1">
        <f t="shared" si="214"/>
        <v>4.0575786121583432E-3</v>
      </c>
      <c r="D3935" s="1">
        <f t="shared" si="215"/>
        <v>0.31484237350308275</v>
      </c>
    </row>
    <row r="3936" spans="1:4" x14ac:dyDescent="0.25">
      <c r="A3936" s="2">
        <v>39702</v>
      </c>
      <c r="B3936" s="1">
        <v>101.978233</v>
      </c>
      <c r="C3936" s="1">
        <f t="shared" si="214"/>
        <v>1.4468271288557348E-2</v>
      </c>
      <c r="D3936" s="1">
        <f t="shared" si="215"/>
        <v>1.2187614795413986</v>
      </c>
    </row>
    <row r="3937" spans="1:4" x14ac:dyDescent="0.25">
      <c r="A3937" s="2">
        <v>39703</v>
      </c>
      <c r="B3937" s="1">
        <v>102.44948599999999</v>
      </c>
      <c r="C3937" s="1">
        <f t="shared" si="214"/>
        <v>4.6211136056847554E-3</v>
      </c>
      <c r="D3937" s="1">
        <f t="shared" si="215"/>
        <v>0.3637718792913468</v>
      </c>
    </row>
    <row r="3938" spans="1:4" x14ac:dyDescent="0.25">
      <c r="A3938" s="2">
        <v>39706</v>
      </c>
      <c r="B3938" s="1">
        <v>97.574402000000006</v>
      </c>
      <c r="C3938" s="1">
        <f t="shared" si="214"/>
        <v>-4.7585246059701922E-2</v>
      </c>
      <c r="D3938" s="1">
        <f t="shared" si="215"/>
        <v>-4.1690990280625302</v>
      </c>
    </row>
    <row r="3939" spans="1:4" x14ac:dyDescent="0.25">
      <c r="A3939" s="2">
        <v>39707</v>
      </c>
      <c r="B3939" s="1">
        <v>99.207581000000005</v>
      </c>
      <c r="C3939" s="1">
        <f t="shared" si="214"/>
        <v>1.6737781288170214E-2</v>
      </c>
      <c r="D3939" s="1">
        <f t="shared" si="215"/>
        <v>1.4158140209775432</v>
      </c>
    </row>
    <row r="3940" spans="1:4" x14ac:dyDescent="0.25">
      <c r="A3940" s="2">
        <v>39708</v>
      </c>
      <c r="B3940" s="1">
        <v>94.746894999999995</v>
      </c>
      <c r="C3940" s="1">
        <f t="shared" si="214"/>
        <v>-4.4963156595865486E-2</v>
      </c>
      <c r="D3940" s="1">
        <f t="shared" si="215"/>
        <v>-3.941433411779701</v>
      </c>
    </row>
    <row r="3941" spans="1:4" x14ac:dyDescent="0.25">
      <c r="A3941" s="2">
        <v>39709</v>
      </c>
      <c r="B3941" s="1">
        <v>97.558150999999995</v>
      </c>
      <c r="C3941" s="1">
        <f t="shared" si="214"/>
        <v>2.9671220360308382E-2</v>
      </c>
      <c r="D3941" s="1">
        <f t="shared" si="215"/>
        <v>2.5387731791698807</v>
      </c>
    </row>
    <row r="3942" spans="1:4" x14ac:dyDescent="0.25">
      <c r="A3942" s="2">
        <v>39710</v>
      </c>
      <c r="B3942" s="1">
        <v>101.43259399999999</v>
      </c>
      <c r="C3942" s="1">
        <f t="shared" si="214"/>
        <v>3.9714190565173786E-2</v>
      </c>
      <c r="D3942" s="1">
        <f t="shared" si="215"/>
        <v>3.4107644031670352</v>
      </c>
    </row>
    <row r="3943" spans="1:4" x14ac:dyDescent="0.25">
      <c r="A3943" s="2">
        <v>39713</v>
      </c>
      <c r="B3943" s="1">
        <v>99.136215000000007</v>
      </c>
      <c r="C3943" s="1">
        <f t="shared" si="214"/>
        <v>-2.2639458476236815E-2</v>
      </c>
      <c r="D3943" s="1">
        <f t="shared" si="215"/>
        <v>-2.0031553475823709</v>
      </c>
    </row>
    <row r="3944" spans="1:4" x14ac:dyDescent="0.25">
      <c r="A3944" s="2">
        <v>39714</v>
      </c>
      <c r="B3944" s="1">
        <v>96.880691999999996</v>
      </c>
      <c r="C3944" s="1">
        <f t="shared" si="214"/>
        <v>-2.275175625779147E-2</v>
      </c>
      <c r="D3944" s="1">
        <f t="shared" si="215"/>
        <v>-2.0129057180397649</v>
      </c>
    </row>
    <row r="3945" spans="1:4" x14ac:dyDescent="0.25">
      <c r="A3945" s="2">
        <v>39715</v>
      </c>
      <c r="B3945" s="1">
        <v>97.191237999999998</v>
      </c>
      <c r="C3945" s="1">
        <f t="shared" si="214"/>
        <v>3.205447789328365E-3</v>
      </c>
      <c r="D3945" s="1">
        <f t="shared" si="215"/>
        <v>0.24085523782033047</v>
      </c>
    </row>
    <row r="3946" spans="1:4" x14ac:dyDescent="0.25">
      <c r="A3946" s="2">
        <v>39716</v>
      </c>
      <c r="B3946" s="1">
        <v>98.711273000000006</v>
      </c>
      <c r="C3946" s="1">
        <f t="shared" si="214"/>
        <v>1.5639629983929284E-2</v>
      </c>
      <c r="D3946" s="1">
        <f t="shared" si="215"/>
        <v>1.3204659037985025</v>
      </c>
    </row>
    <row r="3947" spans="1:4" x14ac:dyDescent="0.25">
      <c r="A3947" s="2">
        <v>39717</v>
      </c>
      <c r="B3947" s="1">
        <v>98.760300000000001</v>
      </c>
      <c r="C3947" s="1">
        <f t="shared" si="214"/>
        <v>4.9667072979592991E-4</v>
      </c>
      <c r="D3947" s="1">
        <f t="shared" si="215"/>
        <v>5.6628818246117311E-3</v>
      </c>
    </row>
    <row r="3948" spans="1:4" x14ac:dyDescent="0.25">
      <c r="A3948" s="2">
        <v>39720</v>
      </c>
      <c r="B3948" s="1">
        <v>91.021277999999995</v>
      </c>
      <c r="C3948" s="1">
        <f t="shared" si="214"/>
        <v>-7.8361669618257593E-2</v>
      </c>
      <c r="D3948" s="1">
        <f t="shared" si="215"/>
        <v>-6.8412936778164957</v>
      </c>
    </row>
    <row r="3949" spans="1:4" x14ac:dyDescent="0.25">
      <c r="A3949" s="2">
        <v>39721</v>
      </c>
      <c r="B3949" s="1">
        <v>94.788612000000001</v>
      </c>
      <c r="C3949" s="1">
        <f t="shared" si="214"/>
        <v>4.1389596836906704E-2</v>
      </c>
      <c r="D3949" s="1">
        <f t="shared" si="215"/>
        <v>3.5562332769941358</v>
      </c>
    </row>
    <row r="3950" spans="1:4" x14ac:dyDescent="0.25">
      <c r="A3950" s="2">
        <v>39722</v>
      </c>
      <c r="B3950" s="1">
        <v>94.845832999999999</v>
      </c>
      <c r="C3950" s="1">
        <f t="shared" si="214"/>
        <v>6.0366956317493511E-4</v>
      </c>
      <c r="D3950" s="1">
        <f t="shared" si="215"/>
        <v>1.4953165653117498E-2</v>
      </c>
    </row>
    <row r="3951" spans="1:4" x14ac:dyDescent="0.25">
      <c r="A3951" s="2">
        <v>39723</v>
      </c>
      <c r="B3951" s="1">
        <v>91.405379999999994</v>
      </c>
      <c r="C3951" s="1">
        <f t="shared" si="214"/>
        <v>-3.627416082686527E-2</v>
      </c>
      <c r="D3951" s="1">
        <f t="shared" si="215"/>
        <v>-3.1870024116512745</v>
      </c>
    </row>
    <row r="3952" spans="1:4" x14ac:dyDescent="0.25">
      <c r="A3952" s="2">
        <v>39724</v>
      </c>
      <c r="B3952" s="1">
        <v>90.171370999999994</v>
      </c>
      <c r="C3952" s="1">
        <f t="shared" si="214"/>
        <v>-1.3500397897804269E-2</v>
      </c>
      <c r="D3952" s="1">
        <f t="shared" si="215"/>
        <v>-1.2096470071801664</v>
      </c>
    </row>
    <row r="3953" spans="1:4" x14ac:dyDescent="0.25">
      <c r="A3953" s="2">
        <v>39727</v>
      </c>
      <c r="B3953" s="1">
        <v>85.578636000000003</v>
      </c>
      <c r="C3953" s="1">
        <f t="shared" si="214"/>
        <v>-5.0933405459699516E-2</v>
      </c>
      <c r="D3953" s="1">
        <f t="shared" si="215"/>
        <v>-4.4598064138045563</v>
      </c>
    </row>
    <row r="3954" spans="1:4" x14ac:dyDescent="0.25">
      <c r="A3954" s="2">
        <v>39728</v>
      </c>
      <c r="B3954" s="1">
        <v>81.745887999999994</v>
      </c>
      <c r="C3954" s="1">
        <f t="shared" si="214"/>
        <v>-4.4786271190393932E-2</v>
      </c>
      <c r="D3954" s="1">
        <f t="shared" si="215"/>
        <v>-3.9260751544038452</v>
      </c>
    </row>
    <row r="3955" spans="1:4" x14ac:dyDescent="0.25">
      <c r="A3955" s="2">
        <v>39729</v>
      </c>
      <c r="B3955" s="1">
        <v>79.686522999999994</v>
      </c>
      <c r="C3955" s="1">
        <f t="shared" si="214"/>
        <v>-2.519227633810767E-2</v>
      </c>
      <c r="D3955" s="1">
        <f t="shared" si="215"/>
        <v>-2.2248063857320353</v>
      </c>
    </row>
    <row r="3956" spans="1:4" x14ac:dyDescent="0.25">
      <c r="A3956" s="2">
        <v>39730</v>
      </c>
      <c r="B3956" s="1">
        <v>74.121284000000003</v>
      </c>
      <c r="C3956" s="1">
        <f t="shared" si="214"/>
        <v>-6.9839149588695082E-2</v>
      </c>
      <c r="D3956" s="1">
        <f t="shared" si="215"/>
        <v>-6.1013171050971833</v>
      </c>
    </row>
    <row r="3957" spans="1:4" x14ac:dyDescent="0.25">
      <c r="A3957" s="2">
        <v>39731</v>
      </c>
      <c r="B3957" s="1">
        <v>72.323425</v>
      </c>
      <c r="C3957" s="1">
        <f t="shared" si="214"/>
        <v>-2.4255637557492965E-2</v>
      </c>
      <c r="D3957" s="1">
        <f t="shared" si="215"/>
        <v>-2.1434817596412659</v>
      </c>
    </row>
    <row r="3958" spans="1:4" x14ac:dyDescent="0.25">
      <c r="A3958" s="2">
        <v>39734</v>
      </c>
      <c r="B3958" s="1">
        <v>82.824623000000003</v>
      </c>
      <c r="C3958" s="1">
        <f t="shared" si="214"/>
        <v>0.14519774194875315</v>
      </c>
      <c r="D3958" s="1">
        <f t="shared" si="215"/>
        <v>12.569482312931742</v>
      </c>
    </row>
    <row r="3959" spans="1:4" x14ac:dyDescent="0.25">
      <c r="A3959" s="2">
        <v>39735</v>
      </c>
      <c r="B3959" s="1">
        <v>81.598815999999999</v>
      </c>
      <c r="C3959" s="1">
        <f t="shared" si="214"/>
        <v>-1.4800031145327438E-2</v>
      </c>
      <c r="D3959" s="1">
        <f t="shared" si="215"/>
        <v>-1.3224890014445825</v>
      </c>
    </row>
    <row r="3960" spans="1:4" x14ac:dyDescent="0.25">
      <c r="A3960" s="2">
        <v>39736</v>
      </c>
      <c r="B3960" s="1">
        <v>73.565582000000006</v>
      </c>
      <c r="C3960" s="1">
        <f t="shared" si="214"/>
        <v>-9.8447923558106443E-2</v>
      </c>
      <c r="D3960" s="1">
        <f t="shared" si="215"/>
        <v>-8.5853033483859811</v>
      </c>
    </row>
    <row r="3961" spans="1:4" x14ac:dyDescent="0.25">
      <c r="A3961" s="2">
        <v>39737</v>
      </c>
      <c r="B3961" s="1">
        <v>76.630134999999996</v>
      </c>
      <c r="C3961" s="1">
        <f t="shared" si="214"/>
        <v>4.165742887754207E-2</v>
      </c>
      <c r="D3961" s="1">
        <f t="shared" si="215"/>
        <v>3.5794880695679643</v>
      </c>
    </row>
    <row r="3962" spans="1:4" x14ac:dyDescent="0.25">
      <c r="A3962" s="2">
        <v>39738</v>
      </c>
      <c r="B3962" s="1">
        <v>76.172493000000003</v>
      </c>
      <c r="C3962" s="1">
        <f t="shared" si="214"/>
        <v>-5.9720891787544521E-3</v>
      </c>
      <c r="D3962" s="1">
        <f t="shared" si="215"/>
        <v>-0.55599385471214313</v>
      </c>
    </row>
    <row r="3963" spans="1:4" x14ac:dyDescent="0.25">
      <c r="A3963" s="2">
        <v>39741</v>
      </c>
      <c r="B3963" s="1">
        <v>80.748901000000004</v>
      </c>
      <c r="C3963" s="1">
        <f t="shared" si="214"/>
        <v>6.0079535535222675E-2</v>
      </c>
      <c r="D3963" s="1">
        <f t="shared" si="215"/>
        <v>5.1790064396667557</v>
      </c>
    </row>
    <row r="3964" spans="1:4" x14ac:dyDescent="0.25">
      <c r="A3964" s="2">
        <v>39742</v>
      </c>
      <c r="B3964" s="1">
        <v>78.338120000000004</v>
      </c>
      <c r="C3964" s="1">
        <f t="shared" si="214"/>
        <v>-2.9855279392595076E-2</v>
      </c>
      <c r="D3964" s="1">
        <f t="shared" si="215"/>
        <v>-2.6296764249775055</v>
      </c>
    </row>
    <row r="3965" spans="1:4" x14ac:dyDescent="0.25">
      <c r="A3965" s="2">
        <v>39743</v>
      </c>
      <c r="B3965" s="1">
        <v>74.072265999999999</v>
      </c>
      <c r="C3965" s="1">
        <f t="shared" si="214"/>
        <v>-5.4454383127907645E-2</v>
      </c>
      <c r="D3965" s="1">
        <f t="shared" si="215"/>
        <v>-4.7655189235439597</v>
      </c>
    </row>
    <row r="3966" spans="1:4" x14ac:dyDescent="0.25">
      <c r="A3966" s="2">
        <v>39744</v>
      </c>
      <c r="B3966" s="1">
        <v>74.930344000000005</v>
      </c>
      <c r="C3966" s="1">
        <f t="shared" si="214"/>
        <v>1.1584335762051699E-2</v>
      </c>
      <c r="D3966" s="1">
        <f t="shared" si="215"/>
        <v>0.96836080938226199</v>
      </c>
    </row>
    <row r="3967" spans="1:4" x14ac:dyDescent="0.25">
      <c r="A3967" s="2">
        <v>39745</v>
      </c>
      <c r="B3967" s="1">
        <v>71.130302</v>
      </c>
      <c r="C3967" s="1">
        <f t="shared" si="214"/>
        <v>-5.0714327429218858E-2</v>
      </c>
      <c r="D3967" s="1">
        <f t="shared" si="215"/>
        <v>-4.4407847383387491</v>
      </c>
    </row>
    <row r="3968" spans="1:4" x14ac:dyDescent="0.25">
      <c r="A3968" s="2">
        <v>39748</v>
      </c>
      <c r="B3968" s="1">
        <v>68.605080000000001</v>
      </c>
      <c r="C3968" s="1">
        <f t="shared" si="214"/>
        <v>-3.5501353558150213E-2</v>
      </c>
      <c r="D3968" s="1">
        <f t="shared" si="215"/>
        <v>-3.1199026251922573</v>
      </c>
    </row>
    <row r="3969" spans="1:4" x14ac:dyDescent="0.25">
      <c r="A3969" s="2">
        <v>39749</v>
      </c>
      <c r="B3969" s="1">
        <v>76.621978999999996</v>
      </c>
      <c r="C3969" s="1">
        <f t="shared" si="214"/>
        <v>0.11685576345075313</v>
      </c>
      <c r="D3969" s="1">
        <f t="shared" si="215"/>
        <v>10.108660861027086</v>
      </c>
    </row>
    <row r="3970" spans="1:4" x14ac:dyDescent="0.25">
      <c r="A3970" s="2">
        <v>39750</v>
      </c>
      <c r="B3970" s="1">
        <v>76.066237999999998</v>
      </c>
      <c r="C3970" s="1">
        <f t="shared" si="214"/>
        <v>-7.2530233133236829E-3</v>
      </c>
      <c r="D3970" s="1">
        <f t="shared" si="215"/>
        <v>-0.66721227924970039</v>
      </c>
    </row>
    <row r="3971" spans="1:4" x14ac:dyDescent="0.25">
      <c r="A3971" s="2">
        <v>39751</v>
      </c>
      <c r="B3971" s="1">
        <v>78.697700999999995</v>
      </c>
      <c r="C3971" s="1">
        <f t="shared" si="214"/>
        <v>3.4594362350350447E-2</v>
      </c>
      <c r="D3971" s="1">
        <f t="shared" si="215"/>
        <v>2.9662300492230065</v>
      </c>
    </row>
    <row r="3972" spans="1:4" x14ac:dyDescent="0.25">
      <c r="A3972" s="2">
        <v>39752</v>
      </c>
      <c r="B3972" s="1">
        <v>79.130836000000002</v>
      </c>
      <c r="C3972" s="1">
        <f t="shared" ref="C3972:C4035" si="216">(B3972-B3971)/B3971</f>
        <v>5.5037821244613887E-3</v>
      </c>
      <c r="D3972" s="1">
        <f t="shared" ref="D3972:D4035" si="217">(C3972-$L$3)/$L$4</f>
        <v>0.4404104818532576</v>
      </c>
    </row>
    <row r="3973" spans="1:4" x14ac:dyDescent="0.25">
      <c r="A3973" s="2">
        <v>39755</v>
      </c>
      <c r="B3973" s="1">
        <v>79.359611999999998</v>
      </c>
      <c r="C3973" s="1">
        <f t="shared" si="216"/>
        <v>2.8911106158412926E-3</v>
      </c>
      <c r="D3973" s="1">
        <f t="shared" si="217"/>
        <v>0.21356258922479762</v>
      </c>
    </row>
    <row r="3974" spans="1:4" x14ac:dyDescent="0.25">
      <c r="A3974" s="2">
        <v>39756</v>
      </c>
      <c r="B3974" s="1">
        <v>82.056449999999998</v>
      </c>
      <c r="C3974" s="1">
        <f t="shared" si="216"/>
        <v>3.398249981363316E-2</v>
      </c>
      <c r="D3974" s="1">
        <f t="shared" si="217"/>
        <v>2.9131044547597638</v>
      </c>
    </row>
    <row r="3975" spans="1:4" x14ac:dyDescent="0.25">
      <c r="A3975" s="2">
        <v>39757</v>
      </c>
      <c r="B3975" s="1">
        <v>78.607795999999993</v>
      </c>
      <c r="C3975" s="1">
        <f t="shared" si="216"/>
        <v>-4.2027823528802487E-2</v>
      </c>
      <c r="D3975" s="1">
        <f t="shared" si="217"/>
        <v>-3.6865700972646809</v>
      </c>
    </row>
    <row r="3976" spans="1:4" x14ac:dyDescent="0.25">
      <c r="A3976" s="2">
        <v>39758</v>
      </c>
      <c r="B3976" s="1">
        <v>74.25206</v>
      </c>
      <c r="C3976" s="1">
        <f t="shared" si="216"/>
        <v>-5.5410992568726815E-2</v>
      </c>
      <c r="D3976" s="1">
        <f t="shared" si="217"/>
        <v>-4.8485775227602579</v>
      </c>
    </row>
    <row r="3977" spans="1:4" x14ac:dyDescent="0.25">
      <c r="A3977" s="2">
        <v>39759</v>
      </c>
      <c r="B3977" s="1">
        <v>76.703682000000001</v>
      </c>
      <c r="C3977" s="1">
        <f t="shared" si="216"/>
        <v>3.3017562071678552E-2</v>
      </c>
      <c r="D3977" s="1">
        <f t="shared" si="217"/>
        <v>2.8293227422261134</v>
      </c>
    </row>
    <row r="3978" spans="1:4" x14ac:dyDescent="0.25">
      <c r="A3978" s="2">
        <v>39762</v>
      </c>
      <c r="B3978" s="1">
        <v>75.698502000000005</v>
      </c>
      <c r="C3978" s="1">
        <f t="shared" si="216"/>
        <v>-1.310471640722535E-2</v>
      </c>
      <c r="D3978" s="1">
        <f t="shared" si="217"/>
        <v>-1.1752915545357108</v>
      </c>
    </row>
    <row r="3979" spans="1:4" x14ac:dyDescent="0.25">
      <c r="A3979" s="2">
        <v>39763</v>
      </c>
      <c r="B3979" s="1">
        <v>73.361289999999997</v>
      </c>
      <c r="C3979" s="1">
        <f t="shared" si="216"/>
        <v>-3.0875274123654494E-2</v>
      </c>
      <c r="D3979" s="1">
        <f t="shared" si="217"/>
        <v>-2.7182385172533805</v>
      </c>
    </row>
    <row r="3980" spans="1:4" x14ac:dyDescent="0.25">
      <c r="A3980" s="2">
        <v>39764</v>
      </c>
      <c r="B3980" s="1">
        <v>70.133324000000002</v>
      </c>
      <c r="C3980" s="1">
        <f t="shared" si="216"/>
        <v>-4.4000943822007428E-2</v>
      </c>
      <c r="D3980" s="1">
        <f t="shared" si="217"/>
        <v>-3.8578882974054984</v>
      </c>
    </row>
    <row r="3981" spans="1:4" x14ac:dyDescent="0.25">
      <c r="A3981" s="2">
        <v>39765</v>
      </c>
      <c r="B3981" s="1">
        <v>74.505379000000005</v>
      </c>
      <c r="C3981" s="1">
        <f t="shared" si="216"/>
        <v>6.2339195558448121E-2</v>
      </c>
      <c r="D3981" s="1">
        <f t="shared" si="217"/>
        <v>5.3752037467657274</v>
      </c>
    </row>
    <row r="3982" spans="1:4" x14ac:dyDescent="0.25">
      <c r="A3982" s="2">
        <v>39766</v>
      </c>
      <c r="B3982" s="1">
        <v>70.787064000000001</v>
      </c>
      <c r="C3982" s="1">
        <f t="shared" si="216"/>
        <v>-4.9906665128164822E-2</v>
      </c>
      <c r="D3982" s="1">
        <f t="shared" si="217"/>
        <v>-4.3706586278250219</v>
      </c>
    </row>
    <row r="3983" spans="1:4" x14ac:dyDescent="0.25">
      <c r="A3983" s="2">
        <v>39769</v>
      </c>
      <c r="B3983" s="1">
        <v>69.847282000000007</v>
      </c>
      <c r="C3983" s="1">
        <f t="shared" si="216"/>
        <v>-1.3276182778254427E-2</v>
      </c>
      <c r="D3983" s="1">
        <f t="shared" si="217"/>
        <v>-1.1901792986689714</v>
      </c>
    </row>
    <row r="3984" spans="1:4" x14ac:dyDescent="0.25">
      <c r="A3984" s="2">
        <v>39770</v>
      </c>
      <c r="B3984" s="1">
        <v>71.162948999999998</v>
      </c>
      <c r="C3984" s="1">
        <f t="shared" si="216"/>
        <v>1.8836337826287793E-2</v>
      </c>
      <c r="D3984" s="1">
        <f t="shared" si="217"/>
        <v>1.5980233521785714</v>
      </c>
    </row>
    <row r="3985" spans="1:4" x14ac:dyDescent="0.25">
      <c r="A3985" s="2">
        <v>39771</v>
      </c>
      <c r="B3985" s="1">
        <v>66.602920999999995</v>
      </c>
      <c r="C3985" s="1">
        <f t="shared" si="216"/>
        <v>-6.4078682292944361E-2</v>
      </c>
      <c r="D3985" s="1">
        <f t="shared" si="217"/>
        <v>-5.6011586036228111</v>
      </c>
    </row>
    <row r="3986" spans="1:4" x14ac:dyDescent="0.25">
      <c r="A3986" s="2">
        <v>39772</v>
      </c>
      <c r="B3986" s="1">
        <v>61.658786999999997</v>
      </c>
      <c r="C3986" s="1">
        <f t="shared" si="216"/>
        <v>-7.4232990471994442E-2</v>
      </c>
      <c r="D3986" s="1">
        <f t="shared" si="217"/>
        <v>-6.4828168618146522</v>
      </c>
    </row>
    <row r="3987" spans="1:4" x14ac:dyDescent="0.25">
      <c r="A3987" s="2">
        <v>39773</v>
      </c>
      <c r="B3987" s="1">
        <v>64.984840000000005</v>
      </c>
      <c r="C3987" s="1">
        <f t="shared" si="216"/>
        <v>5.3942887329262723E-2</v>
      </c>
      <c r="D3987" s="1">
        <f t="shared" si="217"/>
        <v>4.6461856435080087</v>
      </c>
    </row>
    <row r="3988" spans="1:4" x14ac:dyDescent="0.25">
      <c r="A3988" s="2">
        <v>39776</v>
      </c>
      <c r="B3988" s="1">
        <v>69.487708999999995</v>
      </c>
      <c r="C3988" s="1">
        <f t="shared" si="216"/>
        <v>6.9291068501514966E-2</v>
      </c>
      <c r="D3988" s="1">
        <f t="shared" si="217"/>
        <v>5.9788072697315497</v>
      </c>
    </row>
    <row r="3989" spans="1:4" x14ac:dyDescent="0.25">
      <c r="A3989" s="2">
        <v>39777</v>
      </c>
      <c r="B3989" s="1">
        <v>70.002533</v>
      </c>
      <c r="C3989" s="1">
        <f t="shared" si="216"/>
        <v>7.4088498154400865E-3</v>
      </c>
      <c r="D3989" s="1">
        <f t="shared" si="217"/>
        <v>0.60581994476784073</v>
      </c>
    </row>
    <row r="3990" spans="1:4" x14ac:dyDescent="0.25">
      <c r="A3990" s="2">
        <v>39778</v>
      </c>
      <c r="B3990" s="1">
        <v>72.707488999999995</v>
      </c>
      <c r="C3990" s="1">
        <f t="shared" si="216"/>
        <v>3.864083032538259E-2</v>
      </c>
      <c r="D3990" s="1">
        <f t="shared" si="217"/>
        <v>3.3175687956731514</v>
      </c>
    </row>
    <row r="3991" spans="1:4" x14ac:dyDescent="0.25">
      <c r="A3991" s="2">
        <v>39780</v>
      </c>
      <c r="B3991" s="1">
        <v>73.622803000000005</v>
      </c>
      <c r="C3991" s="1">
        <f t="shared" si="216"/>
        <v>1.2588992036295042E-2</v>
      </c>
      <c r="D3991" s="1">
        <f t="shared" si="217"/>
        <v>1.0555911243591463</v>
      </c>
    </row>
    <row r="3992" spans="1:4" x14ac:dyDescent="0.25">
      <c r="A3992" s="2">
        <v>39783</v>
      </c>
      <c r="B3992" s="1">
        <v>67.101425000000006</v>
      </c>
      <c r="C3992" s="1">
        <f t="shared" si="216"/>
        <v>-8.8578235740358835E-2</v>
      </c>
      <c r="D3992" s="1">
        <f t="shared" si="217"/>
        <v>-7.7283575459879854</v>
      </c>
    </row>
    <row r="3993" spans="1:4" x14ac:dyDescent="0.25">
      <c r="A3993" s="2">
        <v>39784</v>
      </c>
      <c r="B3993" s="1">
        <v>69.683823000000004</v>
      </c>
      <c r="C3993" s="1">
        <f t="shared" si="216"/>
        <v>3.8484994916277819E-2</v>
      </c>
      <c r="D3993" s="1">
        <f t="shared" si="217"/>
        <v>3.3040382258959422</v>
      </c>
    </row>
    <row r="3994" spans="1:4" x14ac:dyDescent="0.25">
      <c r="A3994" s="2">
        <v>39785</v>
      </c>
      <c r="B3994" s="1">
        <v>71.359122999999997</v>
      </c>
      <c r="C3994" s="1">
        <f t="shared" si="216"/>
        <v>2.4041447898172762E-2</v>
      </c>
      <c r="D3994" s="1">
        <f t="shared" si="217"/>
        <v>2.0499623911318112</v>
      </c>
    </row>
    <row r="3995" spans="1:4" x14ac:dyDescent="0.25">
      <c r="A3995" s="2">
        <v>39786</v>
      </c>
      <c r="B3995" s="1">
        <v>69.708336000000003</v>
      </c>
      <c r="C3995" s="1">
        <f t="shared" si="216"/>
        <v>-2.31335102030331E-2</v>
      </c>
      <c r="D3995" s="1">
        <f t="shared" si="217"/>
        <v>-2.0460518972264485</v>
      </c>
    </row>
    <row r="3996" spans="1:4" x14ac:dyDescent="0.25">
      <c r="A3996" s="2">
        <v>39787</v>
      </c>
      <c r="B3996" s="1">
        <v>71.857605000000007</v>
      </c>
      <c r="C3996" s="1">
        <f t="shared" si="216"/>
        <v>3.0832309639409607E-2</v>
      </c>
      <c r="D3996" s="1">
        <f t="shared" si="217"/>
        <v>2.6395859507902681</v>
      </c>
    </row>
    <row r="3997" spans="1:4" x14ac:dyDescent="0.25">
      <c r="A3997" s="2">
        <v>39790</v>
      </c>
      <c r="B3997" s="1">
        <v>74.366439999999997</v>
      </c>
      <c r="C3997" s="1">
        <f t="shared" si="216"/>
        <v>3.4913980225196629E-2</v>
      </c>
      <c r="D3997" s="1">
        <f t="shared" si="217"/>
        <v>2.9939812001488026</v>
      </c>
    </row>
    <row r="3998" spans="1:4" x14ac:dyDescent="0.25">
      <c r="A3998" s="2">
        <v>39791</v>
      </c>
      <c r="B3998" s="1">
        <v>73.140632999999994</v>
      </c>
      <c r="C3998" s="1">
        <f t="shared" si="216"/>
        <v>-1.6483335762744637E-2</v>
      </c>
      <c r="D3998" s="1">
        <f t="shared" si="217"/>
        <v>-1.4686436572644894</v>
      </c>
    </row>
    <row r="3999" spans="1:4" x14ac:dyDescent="0.25">
      <c r="A3999" s="2">
        <v>39792</v>
      </c>
      <c r="B3999" s="1">
        <v>73.639137000000005</v>
      </c>
      <c r="C3999" s="1">
        <f t="shared" si="216"/>
        <v>6.8156916279356128E-3</v>
      </c>
      <c r="D3999" s="1">
        <f t="shared" si="217"/>
        <v>0.55431837467502254</v>
      </c>
    </row>
    <row r="4000" spans="1:4" x14ac:dyDescent="0.25">
      <c r="A4000" s="2">
        <v>39793</v>
      </c>
      <c r="B4000" s="1">
        <v>71.865807000000004</v>
      </c>
      <c r="C4000" s="1">
        <f t="shared" si="216"/>
        <v>-2.40813522841801E-2</v>
      </c>
      <c r="D4000" s="1">
        <f t="shared" si="217"/>
        <v>-2.1283492614160755</v>
      </c>
    </row>
    <row r="4001" spans="1:4" x14ac:dyDescent="0.25">
      <c r="A4001" s="2">
        <v>39794</v>
      </c>
      <c r="B4001" s="1">
        <v>72.723861999999997</v>
      </c>
      <c r="C4001" s="1">
        <f t="shared" si="216"/>
        <v>1.193968363842339E-2</v>
      </c>
      <c r="D4001" s="1">
        <f t="shared" si="217"/>
        <v>0.99921425446288425</v>
      </c>
    </row>
    <row r="4002" spans="1:4" x14ac:dyDescent="0.25">
      <c r="A4002" s="2">
        <v>39797</v>
      </c>
      <c r="B4002" s="1">
        <v>71.710494999999995</v>
      </c>
      <c r="C4002" s="1">
        <f t="shared" si="216"/>
        <v>-1.3934449740856754E-2</v>
      </c>
      <c r="D4002" s="1">
        <f t="shared" si="217"/>
        <v>-1.2473340051678925</v>
      </c>
    </row>
    <row r="4003" spans="1:4" x14ac:dyDescent="0.25">
      <c r="A4003" s="2">
        <v>39798</v>
      </c>
      <c r="B4003" s="1">
        <v>75.085601999999994</v>
      </c>
      <c r="C4003" s="1">
        <f t="shared" si="216"/>
        <v>4.7065732847053982E-2</v>
      </c>
      <c r="D4003" s="1">
        <f t="shared" si="217"/>
        <v>4.0490696278044567</v>
      </c>
    </row>
    <row r="4004" spans="1:4" x14ac:dyDescent="0.25">
      <c r="A4004" s="2">
        <v>39799</v>
      </c>
      <c r="B4004" s="1">
        <v>74.358292000000006</v>
      </c>
      <c r="C4004" s="1">
        <f t="shared" si="216"/>
        <v>-9.6864109846251031E-3</v>
      </c>
      <c r="D4004" s="1">
        <f t="shared" si="217"/>
        <v>-0.87849366818877561</v>
      </c>
    </row>
    <row r="4005" spans="1:4" x14ac:dyDescent="0.25">
      <c r="A4005" s="2">
        <v>39800</v>
      </c>
      <c r="B4005" s="1">
        <v>72.969025000000002</v>
      </c>
      <c r="C4005" s="1">
        <f t="shared" si="216"/>
        <v>-1.8683417311414357E-2</v>
      </c>
      <c r="D4005" s="1">
        <f t="shared" si="217"/>
        <v>-1.659668001993567</v>
      </c>
    </row>
    <row r="4006" spans="1:4" x14ac:dyDescent="0.25">
      <c r="A4006" s="2">
        <v>39801</v>
      </c>
      <c r="B4006" s="1">
        <v>72.655167000000006</v>
      </c>
      <c r="C4006" s="1">
        <f t="shared" si="216"/>
        <v>-4.3012497426133372E-3</v>
      </c>
      <c r="D4006" s="1">
        <f t="shared" si="217"/>
        <v>-0.41092150108536746</v>
      </c>
    </row>
    <row r="4007" spans="1:4" x14ac:dyDescent="0.25">
      <c r="A4007" s="2">
        <v>39804</v>
      </c>
      <c r="B4007" s="1">
        <v>71.724197000000004</v>
      </c>
      <c r="C4007" s="1">
        <f t="shared" si="216"/>
        <v>-1.2813541533804498E-2</v>
      </c>
      <c r="D4007" s="1">
        <f t="shared" si="217"/>
        <v>-1.1500099964814552</v>
      </c>
    </row>
    <row r="4008" spans="1:4" x14ac:dyDescent="0.25">
      <c r="A4008" s="2">
        <v>39805</v>
      </c>
      <c r="B4008" s="1">
        <v>70.982735000000005</v>
      </c>
      <c r="C4008" s="1">
        <f t="shared" si="216"/>
        <v>-1.0337682832475608E-2</v>
      </c>
      <c r="D4008" s="1">
        <f t="shared" si="217"/>
        <v>-0.93504101665018247</v>
      </c>
    </row>
    <row r="4009" spans="1:4" x14ac:dyDescent="0.25">
      <c r="A4009" s="2">
        <v>39806</v>
      </c>
      <c r="B4009" s="1">
        <v>71.394653000000005</v>
      </c>
      <c r="C4009" s="1">
        <f t="shared" si="216"/>
        <v>5.8030730993952262E-3</v>
      </c>
      <c r="D4009" s="1">
        <f t="shared" si="217"/>
        <v>0.46639672877425559</v>
      </c>
    </row>
    <row r="4010" spans="1:4" x14ac:dyDescent="0.25">
      <c r="A4010" s="2">
        <v>39808</v>
      </c>
      <c r="B4010" s="1">
        <v>71.806572000000003</v>
      </c>
      <c r="C4010" s="1">
        <f t="shared" si="216"/>
        <v>5.7696057434440846E-3</v>
      </c>
      <c r="D4010" s="1">
        <f t="shared" si="217"/>
        <v>0.4634908911500788</v>
      </c>
    </row>
    <row r="4011" spans="1:4" x14ac:dyDescent="0.25">
      <c r="A4011" s="2">
        <v>39811</v>
      </c>
      <c r="B4011" s="1">
        <v>71.600623999999996</v>
      </c>
      <c r="C4011" s="1">
        <f t="shared" si="216"/>
        <v>-2.8680940234830656E-3</v>
      </c>
      <c r="D4011" s="1">
        <f t="shared" si="217"/>
        <v>-0.28648628080586291</v>
      </c>
    </row>
    <row r="4012" spans="1:4" x14ac:dyDescent="0.25">
      <c r="A4012" s="2">
        <v>39812</v>
      </c>
      <c r="B4012" s="1">
        <v>73.297729000000004</v>
      </c>
      <c r="C4012" s="1">
        <f t="shared" si="216"/>
        <v>2.370237723067899E-2</v>
      </c>
      <c r="D4012" s="1">
        <f t="shared" si="217"/>
        <v>2.0205222314640876</v>
      </c>
    </row>
    <row r="4013" spans="1:4" x14ac:dyDescent="0.25">
      <c r="A4013" s="2">
        <v>39813</v>
      </c>
      <c r="B4013" s="1">
        <v>74.344016999999994</v>
      </c>
      <c r="C4013" s="1">
        <f t="shared" si="216"/>
        <v>1.4274494097900221E-2</v>
      </c>
      <c r="D4013" s="1">
        <f t="shared" si="217"/>
        <v>1.2019365755322264</v>
      </c>
    </row>
    <row r="4014" spans="1:4" x14ac:dyDescent="0.25">
      <c r="A4014" s="2">
        <v>39815</v>
      </c>
      <c r="B4014" s="1">
        <v>76.584877000000006</v>
      </c>
      <c r="C4014" s="1">
        <f t="shared" si="216"/>
        <v>3.0141766485391987E-2</v>
      </c>
      <c r="D4014" s="1">
        <f t="shared" si="217"/>
        <v>2.5796288307539101</v>
      </c>
    </row>
    <row r="4015" spans="1:4" x14ac:dyDescent="0.25">
      <c r="A4015" s="2">
        <v>39818</v>
      </c>
      <c r="B4015" s="1">
        <v>76.494263000000004</v>
      </c>
      <c r="C4015" s="1">
        <f t="shared" si="216"/>
        <v>-1.1831839855276152E-3</v>
      </c>
      <c r="D4015" s="1">
        <f t="shared" si="217"/>
        <v>-0.14019223269546574</v>
      </c>
    </row>
    <row r="4016" spans="1:4" x14ac:dyDescent="0.25">
      <c r="A4016" s="2">
        <v>39819</v>
      </c>
      <c r="B4016" s="1">
        <v>77.005065999999999</v>
      </c>
      <c r="C4016" s="1">
        <f t="shared" si="216"/>
        <v>6.6776641798613791E-3</v>
      </c>
      <c r="D4016" s="1">
        <f t="shared" si="217"/>
        <v>0.54233399944177274</v>
      </c>
    </row>
    <row r="4017" spans="1:4" x14ac:dyDescent="0.25">
      <c r="A4017" s="2">
        <v>39820</v>
      </c>
      <c r="B4017" s="1">
        <v>74.698273</v>
      </c>
      <c r="C4017" s="1">
        <f t="shared" si="216"/>
        <v>-2.9956379752989225E-2</v>
      </c>
      <c r="D4017" s="1">
        <f t="shared" si="217"/>
        <v>-2.6384545678185485</v>
      </c>
    </row>
    <row r="4018" spans="1:4" x14ac:dyDescent="0.25">
      <c r="A4018" s="2">
        <v>39821</v>
      </c>
      <c r="B4018" s="1">
        <v>75.00309</v>
      </c>
      <c r="C4018" s="1">
        <f t="shared" si="216"/>
        <v>4.080643203089848E-3</v>
      </c>
      <c r="D4018" s="1">
        <f t="shared" si="217"/>
        <v>0.31684498034817854</v>
      </c>
    </row>
    <row r="4019" spans="1:4" x14ac:dyDescent="0.25">
      <c r="A4019" s="2">
        <v>39822</v>
      </c>
      <c r="B4019" s="1">
        <v>73.396591000000001</v>
      </c>
      <c r="C4019" s="1">
        <f t="shared" si="216"/>
        <v>-2.1419104199573637E-2</v>
      </c>
      <c r="D4019" s="1">
        <f t="shared" si="217"/>
        <v>-1.8971968315546965</v>
      </c>
    </row>
    <row r="4020" spans="1:4" x14ac:dyDescent="0.25">
      <c r="A4020" s="2">
        <v>39825</v>
      </c>
      <c r="B4020" s="1">
        <v>71.633553000000006</v>
      </c>
      <c r="C4020" s="1">
        <f t="shared" si="216"/>
        <v>-2.4020706901768701E-2</v>
      </c>
      <c r="D4020" s="1">
        <f t="shared" si="217"/>
        <v>-2.1230836636735799</v>
      </c>
    </row>
    <row r="4021" spans="1:4" x14ac:dyDescent="0.25">
      <c r="A4021" s="2">
        <v>39826</v>
      </c>
      <c r="B4021" s="1">
        <v>71.765381000000005</v>
      </c>
      <c r="C4021" s="1">
        <f t="shared" si="216"/>
        <v>1.8403107828533747E-3</v>
      </c>
      <c r="D4021" s="1">
        <f t="shared" si="217"/>
        <v>0.12232581227018353</v>
      </c>
    </row>
    <row r="4022" spans="1:4" x14ac:dyDescent="0.25">
      <c r="A4022" s="2">
        <v>39827</v>
      </c>
      <c r="B4022" s="1">
        <v>69.508049</v>
      </c>
      <c r="C4022" s="1">
        <f t="shared" si="216"/>
        <v>-3.1454330326763057E-2</v>
      </c>
      <c r="D4022" s="1">
        <f t="shared" si="217"/>
        <v>-2.7685156680376335</v>
      </c>
    </row>
    <row r="4023" spans="1:4" x14ac:dyDescent="0.25">
      <c r="A4023" s="2">
        <v>39828</v>
      </c>
      <c r="B4023" s="1">
        <v>69.532791000000003</v>
      </c>
      <c r="C4023" s="1">
        <f t="shared" si="216"/>
        <v>3.5595877536432323E-4</v>
      </c>
      <c r="D4023" s="1">
        <f t="shared" si="217"/>
        <v>-6.5545784359400359E-3</v>
      </c>
    </row>
    <row r="4024" spans="1:4" x14ac:dyDescent="0.25">
      <c r="A4024" s="2">
        <v>39829</v>
      </c>
      <c r="B4024" s="1">
        <v>70.076476999999997</v>
      </c>
      <c r="C4024" s="1">
        <f t="shared" si="216"/>
        <v>7.8191309766350945E-3</v>
      </c>
      <c r="D4024" s="1">
        <f t="shared" si="217"/>
        <v>0.64144302883913351</v>
      </c>
    </row>
    <row r="4025" spans="1:4" x14ac:dyDescent="0.25">
      <c r="A4025" s="2">
        <v>39833</v>
      </c>
      <c r="B4025" s="1">
        <v>66.377403000000001</v>
      </c>
      <c r="C4025" s="1">
        <f t="shared" si="216"/>
        <v>-5.2786243806177587E-2</v>
      </c>
      <c r="D4025" s="1">
        <f t="shared" si="217"/>
        <v>-4.6206810101298101</v>
      </c>
    </row>
    <row r="4026" spans="1:4" x14ac:dyDescent="0.25">
      <c r="A4026" s="2">
        <v>39834</v>
      </c>
      <c r="B4026" s="1">
        <v>69.244415000000004</v>
      </c>
      <c r="C4026" s="1">
        <f t="shared" si="216"/>
        <v>4.3192590707412923E-2</v>
      </c>
      <c r="D4026" s="1">
        <f t="shared" si="217"/>
        <v>3.7127800753945155</v>
      </c>
    </row>
    <row r="4027" spans="1:4" x14ac:dyDescent="0.25">
      <c r="A4027" s="2">
        <v>39835</v>
      </c>
      <c r="B4027" s="1">
        <v>68.173416000000003</v>
      </c>
      <c r="C4027" s="1">
        <f t="shared" si="216"/>
        <v>-1.5466936936357978E-2</v>
      </c>
      <c r="D4027" s="1">
        <f t="shared" si="217"/>
        <v>-1.3803937831126372</v>
      </c>
    </row>
    <row r="4028" spans="1:4" x14ac:dyDescent="0.25">
      <c r="A4028" s="2">
        <v>39836</v>
      </c>
      <c r="B4028" s="1">
        <v>68.469971000000001</v>
      </c>
      <c r="C4028" s="1">
        <f t="shared" si="216"/>
        <v>4.3500093936909056E-3</v>
      </c>
      <c r="D4028" s="1">
        <f t="shared" si="217"/>
        <v>0.34023297707168521</v>
      </c>
    </row>
    <row r="4029" spans="1:4" x14ac:dyDescent="0.25">
      <c r="A4029" s="2">
        <v>39839</v>
      </c>
      <c r="B4029" s="1">
        <v>68.939567999999994</v>
      </c>
      <c r="C4029" s="1">
        <f t="shared" si="216"/>
        <v>6.8584372556546452E-3</v>
      </c>
      <c r="D4029" s="1">
        <f t="shared" si="217"/>
        <v>0.55802980779439881</v>
      </c>
    </row>
    <row r="4030" spans="1:4" x14ac:dyDescent="0.25">
      <c r="A4030" s="2">
        <v>39840</v>
      </c>
      <c r="B4030" s="1">
        <v>69.639876999999998</v>
      </c>
      <c r="C4030" s="1">
        <f t="shared" si="216"/>
        <v>1.0158302703608534E-2</v>
      </c>
      <c r="D4030" s="1">
        <f t="shared" si="217"/>
        <v>0.84454402144736973</v>
      </c>
    </row>
    <row r="4031" spans="1:4" x14ac:dyDescent="0.25">
      <c r="A4031" s="2">
        <v>39841</v>
      </c>
      <c r="B4031" s="1">
        <v>71.996055999999996</v>
      </c>
      <c r="C4031" s="1">
        <f t="shared" si="216"/>
        <v>3.3833761653542231E-2</v>
      </c>
      <c r="D4031" s="1">
        <f t="shared" si="217"/>
        <v>2.9001901109324826</v>
      </c>
    </row>
    <row r="4032" spans="1:4" x14ac:dyDescent="0.25">
      <c r="A4032" s="2">
        <v>39842</v>
      </c>
      <c r="B4032" s="1">
        <v>69.656334000000001</v>
      </c>
      <c r="C4032" s="1">
        <f t="shared" si="216"/>
        <v>-3.2497919052676925E-2</v>
      </c>
      <c r="D4032" s="1">
        <f t="shared" si="217"/>
        <v>-2.859126333199062</v>
      </c>
    </row>
    <row r="4033" spans="1:4" x14ac:dyDescent="0.25">
      <c r="A4033" s="2">
        <v>39843</v>
      </c>
      <c r="B4033" s="1">
        <v>68.239304000000004</v>
      </c>
      <c r="C4033" s="1">
        <f t="shared" si="216"/>
        <v>-2.0343160752617225E-2</v>
      </c>
      <c r="D4033" s="1">
        <f t="shared" si="217"/>
        <v>-1.8037769344401244</v>
      </c>
    </row>
    <row r="4034" spans="1:4" x14ac:dyDescent="0.25">
      <c r="A4034" s="2">
        <v>39846</v>
      </c>
      <c r="B4034" s="1">
        <v>68.033339999999995</v>
      </c>
      <c r="C4034" s="1">
        <f t="shared" si="216"/>
        <v>-3.0182605613915505E-3</v>
      </c>
      <c r="D4034" s="1">
        <f t="shared" si="217"/>
        <v>-0.29952464500720227</v>
      </c>
    </row>
    <row r="4035" spans="1:4" x14ac:dyDescent="0.25">
      <c r="A4035" s="2">
        <v>39847</v>
      </c>
      <c r="B4035" s="1">
        <v>68.989020999999994</v>
      </c>
      <c r="C4035" s="1">
        <f t="shared" si="216"/>
        <v>1.4047245071313543E-2</v>
      </c>
      <c r="D4035" s="1">
        <f t="shared" si="217"/>
        <v>1.1822054449201411</v>
      </c>
    </row>
    <row r="4036" spans="1:4" x14ac:dyDescent="0.25">
      <c r="A4036" s="2">
        <v>39848</v>
      </c>
      <c r="B4036" s="1">
        <v>68.651229999999998</v>
      </c>
      <c r="C4036" s="1">
        <f t="shared" ref="C4036:C4099" si="218">(B4036-B4035)/B4035</f>
        <v>-4.89630081864759E-3</v>
      </c>
      <c r="D4036" s="1">
        <f t="shared" ref="D4036:D4099" si="219">(C4036-$L$3)/$L$4</f>
        <v>-0.46258742317289453</v>
      </c>
    </row>
    <row r="4037" spans="1:4" x14ac:dyDescent="0.25">
      <c r="A4037" s="2">
        <v>39849</v>
      </c>
      <c r="B4037" s="1">
        <v>69.672805999999994</v>
      </c>
      <c r="C4037" s="1">
        <f t="shared" si="218"/>
        <v>1.4880665648670768E-2</v>
      </c>
      <c r="D4037" s="1">
        <f t="shared" si="219"/>
        <v>1.2545680442836311</v>
      </c>
    </row>
    <row r="4038" spans="1:4" x14ac:dyDescent="0.25">
      <c r="A4038" s="2">
        <v>39850</v>
      </c>
      <c r="B4038" s="1">
        <v>71.658271999999997</v>
      </c>
      <c r="C4038" s="1">
        <f t="shared" si="218"/>
        <v>2.8497000680581211E-2</v>
      </c>
      <c r="D4038" s="1">
        <f t="shared" si="219"/>
        <v>2.4368203470016838</v>
      </c>
    </row>
    <row r="4039" spans="1:4" x14ac:dyDescent="0.25">
      <c r="A4039" s="2">
        <v>39853</v>
      </c>
      <c r="B4039" s="1">
        <v>71.757148999999998</v>
      </c>
      <c r="C4039" s="1">
        <f t="shared" si="218"/>
        <v>1.3798406972470906E-3</v>
      </c>
      <c r="D4039" s="1">
        <f t="shared" si="219"/>
        <v>8.2345023183766103E-2</v>
      </c>
    </row>
    <row r="4040" spans="1:4" x14ac:dyDescent="0.25">
      <c r="A4040" s="2">
        <v>39854</v>
      </c>
      <c r="B4040" s="1">
        <v>68.469971000000001</v>
      </c>
      <c r="C4040" s="1">
        <f t="shared" si="218"/>
        <v>-4.5809763149870925E-2</v>
      </c>
      <c r="D4040" s="1">
        <f t="shared" si="219"/>
        <v>-4.0149408971363307</v>
      </c>
    </row>
    <row r="4041" spans="1:4" x14ac:dyDescent="0.25">
      <c r="A4041" s="2">
        <v>39855</v>
      </c>
      <c r="B4041" s="1">
        <v>68.873679999999993</v>
      </c>
      <c r="C4041" s="1">
        <f t="shared" si="218"/>
        <v>5.8961467940448244E-3</v>
      </c>
      <c r="D4041" s="1">
        <f t="shared" si="219"/>
        <v>0.47447794810119559</v>
      </c>
    </row>
    <row r="4042" spans="1:4" x14ac:dyDescent="0.25">
      <c r="A4042" s="2">
        <v>39856</v>
      </c>
      <c r="B4042" s="1">
        <v>68.923111000000006</v>
      </c>
      <c r="C4042" s="1">
        <f t="shared" si="218"/>
        <v>7.1770522498598396E-4</v>
      </c>
      <c r="D4042" s="1">
        <f t="shared" si="219"/>
        <v>2.4854429352353446E-2</v>
      </c>
    </row>
    <row r="4043" spans="1:4" x14ac:dyDescent="0.25">
      <c r="A4043" s="2">
        <v>39857</v>
      </c>
      <c r="B4043" s="1">
        <v>68.181663999999998</v>
      </c>
      <c r="C4043" s="1">
        <f t="shared" si="218"/>
        <v>-1.0757596243733222E-2</v>
      </c>
      <c r="D4043" s="1">
        <f t="shared" si="219"/>
        <v>-0.97150043074641845</v>
      </c>
    </row>
    <row r="4044" spans="1:4" x14ac:dyDescent="0.25">
      <c r="A4044" s="2">
        <v>39861</v>
      </c>
      <c r="B4044" s="1">
        <v>65.265220999999997</v>
      </c>
      <c r="C4044" s="1">
        <f t="shared" si="218"/>
        <v>-4.2774594060948717E-2</v>
      </c>
      <c r="D4044" s="1">
        <f t="shared" si="219"/>
        <v>-3.7514092172747882</v>
      </c>
    </row>
    <row r="4045" spans="1:4" x14ac:dyDescent="0.25">
      <c r="A4045" s="2">
        <v>39862</v>
      </c>
      <c r="B4045" s="1">
        <v>65.108681000000004</v>
      </c>
      <c r="C4045" s="1">
        <f t="shared" si="218"/>
        <v>-2.3985209519169878E-3</v>
      </c>
      <c r="D4045" s="1">
        <f t="shared" si="219"/>
        <v>-0.24571511559493367</v>
      </c>
    </row>
    <row r="4046" spans="1:4" x14ac:dyDescent="0.25">
      <c r="A4046" s="2">
        <v>39863</v>
      </c>
      <c r="B4046" s="1">
        <v>64.408439999999999</v>
      </c>
      <c r="C4046" s="1">
        <f t="shared" si="218"/>
        <v>-1.0754956009629581E-2</v>
      </c>
      <c r="D4046" s="1">
        <f t="shared" si="219"/>
        <v>-0.97127118970311055</v>
      </c>
    </row>
    <row r="4047" spans="1:4" x14ac:dyDescent="0.25">
      <c r="A4047" s="2">
        <v>39864</v>
      </c>
      <c r="B4047" s="1">
        <v>63.782294999999998</v>
      </c>
      <c r="C4047" s="1">
        <f t="shared" si="218"/>
        <v>-9.7214743906233574E-3</v>
      </c>
      <c r="D4047" s="1">
        <f t="shared" si="219"/>
        <v>-0.88153808450090554</v>
      </c>
    </row>
    <row r="4048" spans="1:4" x14ac:dyDescent="0.25">
      <c r="A4048" s="2">
        <v>39867</v>
      </c>
      <c r="B4048" s="1">
        <v>61.500225</v>
      </c>
      <c r="C4048" s="1">
        <f t="shared" si="218"/>
        <v>-3.5779051224168044E-2</v>
      </c>
      <c r="D4048" s="1">
        <f t="shared" si="219"/>
        <v>-3.1440140108433599</v>
      </c>
    </row>
    <row r="4049" spans="1:4" x14ac:dyDescent="0.25">
      <c r="A4049" s="2">
        <v>39868</v>
      </c>
      <c r="B4049" s="1">
        <v>63.831715000000003</v>
      </c>
      <c r="C4049" s="1">
        <f t="shared" si="218"/>
        <v>3.791026780796334E-2</v>
      </c>
      <c r="D4049" s="1">
        <f t="shared" si="219"/>
        <v>3.254136953222575</v>
      </c>
    </row>
    <row r="4050" spans="1:4" x14ac:dyDescent="0.25">
      <c r="A4050" s="2">
        <v>39869</v>
      </c>
      <c r="B4050" s="1">
        <v>63.329192999999997</v>
      </c>
      <c r="C4050" s="1">
        <f t="shared" si="218"/>
        <v>-7.8726069008173468E-3</v>
      </c>
      <c r="D4050" s="1">
        <f t="shared" si="219"/>
        <v>-0.7210082618929039</v>
      </c>
    </row>
    <row r="4051" spans="1:4" x14ac:dyDescent="0.25">
      <c r="A4051" s="2">
        <v>39870</v>
      </c>
      <c r="B4051" s="1">
        <v>62.299339000000003</v>
      </c>
      <c r="C4051" s="1">
        <f t="shared" si="218"/>
        <v>-1.6261915732922624E-2</v>
      </c>
      <c r="D4051" s="1">
        <f t="shared" si="219"/>
        <v>-1.4494186352955458</v>
      </c>
    </row>
    <row r="4052" spans="1:4" x14ac:dyDescent="0.25">
      <c r="A4052" s="2">
        <v>39871</v>
      </c>
      <c r="B4052" s="1">
        <v>60.907074000000001</v>
      </c>
      <c r="C4052" s="1">
        <f t="shared" si="218"/>
        <v>-2.2347989920085697E-2</v>
      </c>
      <c r="D4052" s="1">
        <f t="shared" si="219"/>
        <v>-1.9778482902228094</v>
      </c>
    </row>
    <row r="4053" spans="1:4" x14ac:dyDescent="0.25">
      <c r="A4053" s="2">
        <v>39874</v>
      </c>
      <c r="B4053" s="1">
        <v>58.163665999999999</v>
      </c>
      <c r="C4053" s="1">
        <f t="shared" si="218"/>
        <v>-4.5042518378078746E-2</v>
      </c>
      <c r="D4053" s="1">
        <f t="shared" si="219"/>
        <v>-3.9483240801974175</v>
      </c>
    </row>
    <row r="4054" spans="1:4" x14ac:dyDescent="0.25">
      <c r="A4054" s="2">
        <v>39875</v>
      </c>
      <c r="B4054" s="1">
        <v>57.727015999999999</v>
      </c>
      <c r="C4054" s="1">
        <f t="shared" si="218"/>
        <v>-7.5072640710095581E-3</v>
      </c>
      <c r="D4054" s="1">
        <f t="shared" si="219"/>
        <v>-0.68928699469365029</v>
      </c>
    </row>
    <row r="4055" spans="1:4" x14ac:dyDescent="0.25">
      <c r="A4055" s="2">
        <v>39876</v>
      </c>
      <c r="B4055" s="1">
        <v>59.094593000000003</v>
      </c>
      <c r="C4055" s="1">
        <f t="shared" si="218"/>
        <v>2.3690415593281389E-2</v>
      </c>
      <c r="D4055" s="1">
        <f t="shared" si="219"/>
        <v>2.0194836499864395</v>
      </c>
    </row>
    <row r="4056" spans="1:4" x14ac:dyDescent="0.25">
      <c r="A4056" s="2">
        <v>39877</v>
      </c>
      <c r="B4056" s="1">
        <v>56.680737000000001</v>
      </c>
      <c r="C4056" s="1">
        <f t="shared" si="218"/>
        <v>-4.0847324221354779E-2</v>
      </c>
      <c r="D4056" s="1">
        <f t="shared" si="219"/>
        <v>-3.5840720299568214</v>
      </c>
    </row>
    <row r="4057" spans="1:4" x14ac:dyDescent="0.25">
      <c r="A4057" s="2">
        <v>39878</v>
      </c>
      <c r="B4057" s="1">
        <v>56.779598</v>
      </c>
      <c r="C4057" s="1">
        <f t="shared" si="218"/>
        <v>1.7441728042456367E-3</v>
      </c>
      <c r="D4057" s="1">
        <f t="shared" si="219"/>
        <v>0.11397853333489795</v>
      </c>
    </row>
    <row r="4058" spans="1:4" x14ac:dyDescent="0.25">
      <c r="A4058" s="2">
        <v>39881</v>
      </c>
      <c r="B4058" s="1">
        <v>56.112270000000002</v>
      </c>
      <c r="C4058" s="1">
        <f t="shared" si="218"/>
        <v>-1.1752953939547048E-2</v>
      </c>
      <c r="D4058" s="1">
        <f t="shared" si="219"/>
        <v>-1.0579233870813085</v>
      </c>
    </row>
    <row r="4059" spans="1:4" x14ac:dyDescent="0.25">
      <c r="A4059" s="2">
        <v>39882</v>
      </c>
      <c r="B4059" s="1">
        <v>59.457087999999999</v>
      </c>
      <c r="C4059" s="1">
        <f t="shared" si="218"/>
        <v>5.960938668137996E-2</v>
      </c>
      <c r="D4059" s="1">
        <f t="shared" si="219"/>
        <v>5.1381852815670772</v>
      </c>
    </row>
    <row r="4060" spans="1:4" x14ac:dyDescent="0.25">
      <c r="A4060" s="2">
        <v>39883</v>
      </c>
      <c r="B4060" s="1">
        <v>59.844296</v>
      </c>
      <c r="C4060" s="1">
        <f t="shared" si="218"/>
        <v>6.5123942834200204E-3</v>
      </c>
      <c r="D4060" s="1">
        <f t="shared" si="219"/>
        <v>0.52798427059183894</v>
      </c>
    </row>
    <row r="4061" spans="1:4" x14ac:dyDescent="0.25">
      <c r="A4061" s="2">
        <v>39884</v>
      </c>
      <c r="B4061" s="1">
        <v>62.200499999999998</v>
      </c>
      <c r="C4061" s="1">
        <f t="shared" si="218"/>
        <v>3.9372240254944235E-2</v>
      </c>
      <c r="D4061" s="1">
        <f t="shared" si="219"/>
        <v>3.3810742155551252</v>
      </c>
    </row>
    <row r="4062" spans="1:4" x14ac:dyDescent="0.25">
      <c r="A4062" s="2">
        <v>39885</v>
      </c>
      <c r="B4062" s="1">
        <v>62.686588</v>
      </c>
      <c r="C4062" s="1">
        <f t="shared" si="218"/>
        <v>7.8148567937557142E-3</v>
      </c>
      <c r="D4062" s="1">
        <f t="shared" si="219"/>
        <v>0.64107191851175516</v>
      </c>
    </row>
    <row r="4063" spans="1:4" x14ac:dyDescent="0.25">
      <c r="A4063" s="2">
        <v>39888</v>
      </c>
      <c r="B4063" s="1">
        <v>62.497089000000003</v>
      </c>
      <c r="C4063" s="1">
        <f t="shared" si="218"/>
        <v>-3.022959233321135E-3</v>
      </c>
      <c r="D4063" s="1">
        <f t="shared" si="219"/>
        <v>-0.29993261203323751</v>
      </c>
    </row>
    <row r="4064" spans="1:4" x14ac:dyDescent="0.25">
      <c r="A4064" s="2">
        <v>39889</v>
      </c>
      <c r="B4064" s="1">
        <v>64.408439999999999</v>
      </c>
      <c r="C4064" s="1">
        <f t="shared" si="218"/>
        <v>3.058304043569127E-2</v>
      </c>
      <c r="D4064" s="1">
        <f t="shared" si="219"/>
        <v>2.6179428956361419</v>
      </c>
    </row>
    <row r="4065" spans="1:4" x14ac:dyDescent="0.25">
      <c r="A4065" s="2">
        <v>39890</v>
      </c>
      <c r="B4065" s="1">
        <v>65.850136000000006</v>
      </c>
      <c r="C4065" s="1">
        <f t="shared" si="218"/>
        <v>2.2383650341477102E-2</v>
      </c>
      <c r="D4065" s="1">
        <f t="shared" si="219"/>
        <v>1.9060224121102447</v>
      </c>
    </row>
    <row r="4066" spans="1:4" x14ac:dyDescent="0.25">
      <c r="A4066" s="2">
        <v>39891</v>
      </c>
      <c r="B4066" s="1">
        <v>65.034560999999997</v>
      </c>
      <c r="C4066" s="1">
        <f t="shared" si="218"/>
        <v>-1.2385319902756308E-2</v>
      </c>
      <c r="D4066" s="1">
        <f t="shared" si="219"/>
        <v>-1.112829212651302</v>
      </c>
    </row>
    <row r="4067" spans="1:4" x14ac:dyDescent="0.25">
      <c r="A4067" s="2">
        <v>39892</v>
      </c>
      <c r="B4067" s="1">
        <v>63.649712000000001</v>
      </c>
      <c r="C4067" s="1">
        <f t="shared" si="218"/>
        <v>-2.1294047022167115E-2</v>
      </c>
      <c r="D4067" s="1">
        <f t="shared" si="219"/>
        <v>-1.8863386134208309</v>
      </c>
    </row>
    <row r="4068" spans="1:4" x14ac:dyDescent="0.25">
      <c r="A4068" s="2">
        <v>39895</v>
      </c>
      <c r="B4068" s="1">
        <v>68.221587999999997</v>
      </c>
      <c r="C4068" s="1">
        <f t="shared" si="218"/>
        <v>7.1828698926398843E-2</v>
      </c>
      <c r="D4068" s="1">
        <f t="shared" si="219"/>
        <v>6.1991396430343109</v>
      </c>
    </row>
    <row r="4069" spans="1:4" x14ac:dyDescent="0.25">
      <c r="A4069" s="2">
        <v>39896</v>
      </c>
      <c r="B4069" s="1">
        <v>66.877403000000001</v>
      </c>
      <c r="C4069" s="1">
        <f t="shared" si="218"/>
        <v>-1.9703220628637316E-2</v>
      </c>
      <c r="D4069" s="1">
        <f t="shared" si="219"/>
        <v>-1.7482134745660931</v>
      </c>
    </row>
    <row r="4070" spans="1:4" x14ac:dyDescent="0.25">
      <c r="A4070" s="2">
        <v>39897</v>
      </c>
      <c r="B4070" s="1">
        <v>67.582679999999996</v>
      </c>
      <c r="C4070" s="1">
        <f t="shared" si="218"/>
        <v>1.0545819190975391E-2</v>
      </c>
      <c r="D4070" s="1">
        <f t="shared" si="219"/>
        <v>0.87819053928473234</v>
      </c>
    </row>
    <row r="4071" spans="1:4" x14ac:dyDescent="0.25">
      <c r="A4071" s="2">
        <v>39898</v>
      </c>
      <c r="B4071" s="1">
        <v>68.960059999999999</v>
      </c>
      <c r="C4071" s="1">
        <f t="shared" si="218"/>
        <v>2.0380665578814013E-2</v>
      </c>
      <c r="D4071" s="1">
        <f t="shared" si="219"/>
        <v>1.7321111986730002</v>
      </c>
    </row>
    <row r="4072" spans="1:4" x14ac:dyDescent="0.25">
      <c r="A4072" s="2">
        <v>39899</v>
      </c>
      <c r="B4072" s="1">
        <v>67.715446</v>
      </c>
      <c r="C4072" s="1">
        <f t="shared" si="218"/>
        <v>-1.8048331164445021E-2</v>
      </c>
      <c r="D4072" s="1">
        <f t="shared" si="219"/>
        <v>-1.6045259936690637</v>
      </c>
    </row>
    <row r="4073" spans="1:4" x14ac:dyDescent="0.25">
      <c r="A4073" s="2">
        <v>39902</v>
      </c>
      <c r="B4073" s="1">
        <v>65.375549000000007</v>
      </c>
      <c r="C4073" s="1">
        <f t="shared" si="218"/>
        <v>-3.4554848830206236E-2</v>
      </c>
      <c r="D4073" s="1">
        <f t="shared" si="219"/>
        <v>-3.0377213780708514</v>
      </c>
    </row>
    <row r="4074" spans="1:4" x14ac:dyDescent="0.25">
      <c r="A4074" s="2">
        <v>39903</v>
      </c>
      <c r="B4074" s="1">
        <v>65.981277000000006</v>
      </c>
      <c r="C4074" s="1">
        <f t="shared" si="218"/>
        <v>9.2653600507431166E-3</v>
      </c>
      <c r="D4074" s="1">
        <f t="shared" si="219"/>
        <v>0.76701335661933279</v>
      </c>
    </row>
    <row r="4075" spans="1:4" x14ac:dyDescent="0.25">
      <c r="A4075" s="2">
        <v>39904</v>
      </c>
      <c r="B4075" s="1">
        <v>67.259094000000005</v>
      </c>
      <c r="C4075" s="1">
        <f t="shared" si="218"/>
        <v>1.9366357519876417E-2</v>
      </c>
      <c r="D4075" s="1">
        <f t="shared" si="219"/>
        <v>1.6440428575566755</v>
      </c>
    </row>
    <row r="4076" spans="1:4" x14ac:dyDescent="0.25">
      <c r="A4076" s="2">
        <v>39905</v>
      </c>
      <c r="B4076" s="1">
        <v>69.225594000000001</v>
      </c>
      <c r="C4076" s="1">
        <f t="shared" si="218"/>
        <v>2.9237681970559939E-2</v>
      </c>
      <c r="D4076" s="1">
        <f t="shared" si="219"/>
        <v>2.5011307622937107</v>
      </c>
    </row>
    <row r="4077" spans="1:4" x14ac:dyDescent="0.25">
      <c r="A4077" s="2">
        <v>39906</v>
      </c>
      <c r="B4077" s="1">
        <v>69.914291000000006</v>
      </c>
      <c r="C4077" s="1">
        <f t="shared" si="218"/>
        <v>9.9485892457637087E-3</v>
      </c>
      <c r="D4077" s="1">
        <f t="shared" si="219"/>
        <v>0.82633543463844028</v>
      </c>
    </row>
    <row r="4078" spans="1:4" x14ac:dyDescent="0.25">
      <c r="A4078" s="2">
        <v>39909</v>
      </c>
      <c r="B4078" s="1">
        <v>69.366630999999998</v>
      </c>
      <c r="C4078" s="1">
        <f t="shared" si="218"/>
        <v>-7.8333054968691244E-3</v>
      </c>
      <c r="D4078" s="1">
        <f t="shared" si="219"/>
        <v>-0.71759587704713246</v>
      </c>
    </row>
    <row r="4079" spans="1:4" x14ac:dyDescent="0.25">
      <c r="A4079" s="2">
        <v>39910</v>
      </c>
      <c r="B4079" s="1">
        <v>67.748649999999998</v>
      </c>
      <c r="C4079" s="1">
        <f t="shared" si="218"/>
        <v>-2.332506244969574E-2</v>
      </c>
      <c r="D4079" s="1">
        <f t="shared" si="219"/>
        <v>-2.0626836181834456</v>
      </c>
    </row>
    <row r="4080" spans="1:4" x14ac:dyDescent="0.25">
      <c r="A4080" s="2">
        <v>39911</v>
      </c>
      <c r="B4080" s="1">
        <v>68.478813000000002</v>
      </c>
      <c r="C4080" s="1">
        <f t="shared" si="218"/>
        <v>1.0777528408315215E-2</v>
      </c>
      <c r="D4080" s="1">
        <f t="shared" si="219"/>
        <v>0.89830893054926986</v>
      </c>
    </row>
    <row r="4081" spans="1:4" x14ac:dyDescent="0.25">
      <c r="A4081" s="2">
        <v>39912</v>
      </c>
      <c r="B4081" s="1">
        <v>71.200355999999999</v>
      </c>
      <c r="C4081" s="1">
        <f t="shared" si="218"/>
        <v>3.9742847178148327E-2</v>
      </c>
      <c r="D4081" s="1">
        <f t="shared" si="219"/>
        <v>3.4132525430811786</v>
      </c>
    </row>
    <row r="4082" spans="1:4" x14ac:dyDescent="0.25">
      <c r="A4082" s="2">
        <v>39916</v>
      </c>
      <c r="B4082" s="1">
        <v>71.216971999999998</v>
      </c>
      <c r="C4082" s="1">
        <f t="shared" si="218"/>
        <v>2.3336961966874262E-4</v>
      </c>
      <c r="D4082" s="1">
        <f t="shared" si="219"/>
        <v>-1.7198508044730474E-2</v>
      </c>
    </row>
    <row r="4083" spans="1:4" x14ac:dyDescent="0.25">
      <c r="A4083" s="2">
        <v>39917</v>
      </c>
      <c r="B4083" s="1">
        <v>69.988945000000001</v>
      </c>
      <c r="C4083" s="1">
        <f t="shared" si="218"/>
        <v>-1.724345988762338E-2</v>
      </c>
      <c r="D4083" s="1">
        <f t="shared" si="219"/>
        <v>-1.5346422167067619</v>
      </c>
    </row>
    <row r="4084" spans="1:4" x14ac:dyDescent="0.25">
      <c r="A4084" s="2">
        <v>39918</v>
      </c>
      <c r="B4084" s="1">
        <v>70.735718000000006</v>
      </c>
      <c r="C4084" s="1">
        <f t="shared" si="218"/>
        <v>1.0669870791737247E-2</v>
      </c>
      <c r="D4084" s="1">
        <f t="shared" si="219"/>
        <v>0.88896144719151182</v>
      </c>
    </row>
    <row r="4085" spans="1:4" x14ac:dyDescent="0.25">
      <c r="A4085" s="2">
        <v>39919</v>
      </c>
      <c r="B4085" s="1">
        <v>71.772887999999995</v>
      </c>
      <c r="C4085" s="1">
        <f t="shared" si="218"/>
        <v>1.4662606520796028E-2</v>
      </c>
      <c r="D4085" s="1">
        <f t="shared" si="219"/>
        <v>1.235634836085211</v>
      </c>
    </row>
    <row r="4086" spans="1:4" x14ac:dyDescent="0.25">
      <c r="A4086" s="2">
        <v>39920</v>
      </c>
      <c r="B4086" s="1">
        <v>72.254142999999999</v>
      </c>
      <c r="C4086" s="1">
        <f t="shared" si="218"/>
        <v>6.7052478088941393E-3</v>
      </c>
      <c r="D4086" s="1">
        <f t="shared" si="219"/>
        <v>0.54472897642088469</v>
      </c>
    </row>
    <row r="4087" spans="1:4" x14ac:dyDescent="0.25">
      <c r="A4087" s="2">
        <v>39923</v>
      </c>
      <c r="B4087" s="1">
        <v>69.225594000000001</v>
      </c>
      <c r="C4087" s="1">
        <f t="shared" si="218"/>
        <v>-4.1915229691396355E-2</v>
      </c>
      <c r="D4087" s="1">
        <f t="shared" si="219"/>
        <v>-3.6767940214532895</v>
      </c>
    </row>
    <row r="4088" spans="1:4" x14ac:dyDescent="0.25">
      <c r="A4088" s="2">
        <v>39924</v>
      </c>
      <c r="B4088" s="1">
        <v>70.578048999999993</v>
      </c>
      <c r="C4088" s="1">
        <f t="shared" si="218"/>
        <v>1.953692156112076E-2</v>
      </c>
      <c r="D4088" s="1">
        <f t="shared" si="219"/>
        <v>1.6588522559777223</v>
      </c>
    </row>
    <row r="4089" spans="1:4" x14ac:dyDescent="0.25">
      <c r="A4089" s="2">
        <v>39925</v>
      </c>
      <c r="B4089" s="1">
        <v>70.146591000000001</v>
      </c>
      <c r="C4089" s="1">
        <f t="shared" si="218"/>
        <v>-6.1132038376406827E-3</v>
      </c>
      <c r="D4089" s="1">
        <f t="shared" si="219"/>
        <v>-0.56824628020142043</v>
      </c>
    </row>
    <row r="4090" spans="1:4" x14ac:dyDescent="0.25">
      <c r="A4090" s="2">
        <v>39926</v>
      </c>
      <c r="B4090" s="1">
        <v>70.835296999999997</v>
      </c>
      <c r="C4090" s="1">
        <f t="shared" si="218"/>
        <v>9.8180965059299352E-3</v>
      </c>
      <c r="D4090" s="1">
        <f t="shared" si="219"/>
        <v>0.81500526820269115</v>
      </c>
    </row>
    <row r="4091" spans="1:4" x14ac:dyDescent="0.25">
      <c r="A4091" s="2">
        <v>39927</v>
      </c>
      <c r="B4091" s="1">
        <v>71.905647000000002</v>
      </c>
      <c r="C4091" s="1">
        <f t="shared" si="218"/>
        <v>1.5110404633441502E-2</v>
      </c>
      <c r="D4091" s="1">
        <f t="shared" si="219"/>
        <v>1.274515368077646</v>
      </c>
    </row>
    <row r="4092" spans="1:4" x14ac:dyDescent="0.25">
      <c r="A4092" s="2">
        <v>39930</v>
      </c>
      <c r="B4092" s="1">
        <v>71.225280999999995</v>
      </c>
      <c r="C4092" s="1">
        <f t="shared" si="218"/>
        <v>-9.4619272391778409E-3</v>
      </c>
      <c r="D4092" s="1">
        <f t="shared" si="219"/>
        <v>-0.85900263595757453</v>
      </c>
    </row>
    <row r="4093" spans="1:4" x14ac:dyDescent="0.25">
      <c r="A4093" s="2">
        <v>39931</v>
      </c>
      <c r="B4093" s="1">
        <v>71.001273999999995</v>
      </c>
      <c r="C4093" s="1">
        <f t="shared" si="218"/>
        <v>-3.1450490170758373E-3</v>
      </c>
      <c r="D4093" s="1">
        <f t="shared" si="219"/>
        <v>-0.31053318315932077</v>
      </c>
    </row>
    <row r="4094" spans="1:4" x14ac:dyDescent="0.25">
      <c r="A4094" s="2">
        <v>39932</v>
      </c>
      <c r="B4094" s="1">
        <v>72.511368000000004</v>
      </c>
      <c r="C4094" s="1">
        <f t="shared" si="218"/>
        <v>2.1268547941830022E-2</v>
      </c>
      <c r="D4094" s="1">
        <f t="shared" si="219"/>
        <v>1.8092024986269455</v>
      </c>
    </row>
    <row r="4095" spans="1:4" x14ac:dyDescent="0.25">
      <c r="A4095" s="2">
        <v>39933</v>
      </c>
      <c r="B4095" s="1">
        <v>72.536270000000002</v>
      </c>
      <c r="C4095" s="1">
        <f t="shared" si="218"/>
        <v>3.434220134972121E-4</v>
      </c>
      <c r="D4095" s="1">
        <f t="shared" si="219"/>
        <v>-7.6430956875561968E-3</v>
      </c>
    </row>
    <row r="4096" spans="1:4" x14ac:dyDescent="0.25">
      <c r="A4096" s="2">
        <v>39934</v>
      </c>
      <c r="B4096" s="1">
        <v>72.926261999999994</v>
      </c>
      <c r="C4096" s="1">
        <f t="shared" si="218"/>
        <v>5.3765102616938031E-3</v>
      </c>
      <c r="D4096" s="1">
        <f t="shared" si="219"/>
        <v>0.42935997138362186</v>
      </c>
    </row>
    <row r="4097" spans="1:4" x14ac:dyDescent="0.25">
      <c r="A4097" s="2">
        <v>39937</v>
      </c>
      <c r="B4097" s="1">
        <v>75.407173</v>
      </c>
      <c r="C4097" s="1">
        <f t="shared" si="218"/>
        <v>3.4019445559954883E-2</v>
      </c>
      <c r="D4097" s="1">
        <f t="shared" si="219"/>
        <v>2.9163123072077339</v>
      </c>
    </row>
    <row r="4098" spans="1:4" x14ac:dyDescent="0.25">
      <c r="A4098" s="2">
        <v>39938</v>
      </c>
      <c r="B4098" s="1">
        <v>75.149979000000002</v>
      </c>
      <c r="C4098" s="1">
        <f t="shared" si="218"/>
        <v>-3.410736535634327E-3</v>
      </c>
      <c r="D4098" s="1">
        <f t="shared" si="219"/>
        <v>-0.33360177539673935</v>
      </c>
    </row>
    <row r="4099" spans="1:4" x14ac:dyDescent="0.25">
      <c r="A4099" s="2">
        <v>39939</v>
      </c>
      <c r="B4099" s="1">
        <v>76.452674999999999</v>
      </c>
      <c r="C4099" s="1">
        <f t="shared" si="218"/>
        <v>1.7334615622447445E-2</v>
      </c>
      <c r="D4099" s="1">
        <f t="shared" si="219"/>
        <v>1.4676347762972992</v>
      </c>
    </row>
    <row r="4100" spans="1:4" x14ac:dyDescent="0.25">
      <c r="A4100" s="2">
        <v>39940</v>
      </c>
      <c r="B4100" s="1">
        <v>75.390586999999996</v>
      </c>
      <c r="C4100" s="1">
        <f t="shared" ref="C4100:C4163" si="220">(B4100-B4099)/B4099</f>
        <v>-1.3892097300715807E-2</v>
      </c>
      <c r="D4100" s="1">
        <f t="shared" ref="D4100:D4163" si="221">(C4100-$L$3)/$L$4</f>
        <v>-1.2436567109646419</v>
      </c>
    </row>
    <row r="4101" spans="1:4" x14ac:dyDescent="0.25">
      <c r="A4101" s="2">
        <v>39941</v>
      </c>
      <c r="B4101" s="1">
        <v>77.149619999999999</v>
      </c>
      <c r="C4101" s="1">
        <f t="shared" si="220"/>
        <v>2.3332262952137545E-2</v>
      </c>
      <c r="D4101" s="1">
        <f t="shared" si="221"/>
        <v>1.9883866783178854</v>
      </c>
    </row>
    <row r="4102" spans="1:4" x14ac:dyDescent="0.25">
      <c r="A4102" s="2">
        <v>39944</v>
      </c>
      <c r="B4102" s="1">
        <v>75.705887000000004</v>
      </c>
      <c r="C4102" s="1">
        <f t="shared" si="220"/>
        <v>-1.8713416864528879E-2</v>
      </c>
      <c r="D4102" s="1">
        <f t="shared" si="221"/>
        <v>-1.6622727440674832</v>
      </c>
    </row>
    <row r="4103" spans="1:4" x14ac:dyDescent="0.25">
      <c r="A4103" s="2">
        <v>39945</v>
      </c>
      <c r="B4103" s="1">
        <v>75.481849999999994</v>
      </c>
      <c r="C4103" s="1">
        <f t="shared" si="220"/>
        <v>-2.9593075106564672E-3</v>
      </c>
      <c r="D4103" s="1">
        <f t="shared" si="221"/>
        <v>-0.29440598570420573</v>
      </c>
    </row>
    <row r="4104" spans="1:4" x14ac:dyDescent="0.25">
      <c r="A4104" s="2">
        <v>39946</v>
      </c>
      <c r="B4104" s="1">
        <v>73.581778999999997</v>
      </c>
      <c r="C4104" s="1">
        <f t="shared" si="220"/>
        <v>-2.5172554726732282E-2</v>
      </c>
      <c r="D4104" s="1">
        <f t="shared" si="221"/>
        <v>-2.2230940365274057</v>
      </c>
    </row>
    <row r="4105" spans="1:4" x14ac:dyDescent="0.25">
      <c r="A4105" s="2">
        <v>39947</v>
      </c>
      <c r="B4105" s="1">
        <v>74.212356999999997</v>
      </c>
      <c r="C4105" s="1">
        <f t="shared" si="220"/>
        <v>8.56975746672284E-3</v>
      </c>
      <c r="D4105" s="1">
        <f t="shared" si="221"/>
        <v>0.70661694636596262</v>
      </c>
    </row>
    <row r="4106" spans="1:4" x14ac:dyDescent="0.25">
      <c r="A4106" s="2">
        <v>39948</v>
      </c>
      <c r="B4106" s="1">
        <v>73.606628000000001</v>
      </c>
      <c r="C4106" s="1">
        <f t="shared" si="220"/>
        <v>-8.1621043244859692E-3</v>
      </c>
      <c r="D4106" s="1">
        <f t="shared" si="221"/>
        <v>-0.74614417364603525</v>
      </c>
    </row>
    <row r="4107" spans="1:4" x14ac:dyDescent="0.25">
      <c r="A4107" s="2">
        <v>39951</v>
      </c>
      <c r="B4107" s="1">
        <v>75.697593999999995</v>
      </c>
      <c r="C4107" s="1">
        <f t="shared" si="220"/>
        <v>2.8407305929025774E-2</v>
      </c>
      <c r="D4107" s="1">
        <f t="shared" si="221"/>
        <v>2.4290325078864137</v>
      </c>
    </row>
    <row r="4108" spans="1:4" x14ac:dyDescent="0.25">
      <c r="A4108" s="2">
        <v>39952</v>
      </c>
      <c r="B4108" s="1">
        <v>75.606323000000003</v>
      </c>
      <c r="C4108" s="1">
        <f t="shared" si="220"/>
        <v>-1.2057318492842968E-3</v>
      </c>
      <c r="D4108" s="1">
        <f t="shared" si="221"/>
        <v>-0.14214997417180553</v>
      </c>
    </row>
    <row r="4109" spans="1:4" x14ac:dyDescent="0.25">
      <c r="A4109" s="2">
        <v>39953</v>
      </c>
      <c r="B4109" s="1">
        <v>75.100204000000005</v>
      </c>
      <c r="C4109" s="1">
        <f t="shared" si="220"/>
        <v>-6.6941358859628469E-3</v>
      </c>
      <c r="D4109" s="1">
        <f t="shared" si="221"/>
        <v>-0.61868630317691498</v>
      </c>
    </row>
    <row r="4110" spans="1:4" x14ac:dyDescent="0.25">
      <c r="A4110" s="2">
        <v>39954</v>
      </c>
      <c r="B4110" s="1">
        <v>74.021500000000003</v>
      </c>
      <c r="C4110" s="1">
        <f t="shared" si="220"/>
        <v>-1.4363529558455018E-2</v>
      </c>
      <c r="D4110" s="1">
        <f t="shared" si="221"/>
        <v>-1.2845893019284786</v>
      </c>
    </row>
    <row r="4111" spans="1:4" x14ac:dyDescent="0.25">
      <c r="A4111" s="2">
        <v>39955</v>
      </c>
      <c r="B4111" s="1">
        <v>73.863845999999995</v>
      </c>
      <c r="C4111" s="1">
        <f t="shared" si="220"/>
        <v>-2.1298406544045709E-3</v>
      </c>
      <c r="D4111" s="1">
        <f t="shared" si="221"/>
        <v>-0.22238667224475128</v>
      </c>
    </row>
    <row r="4112" spans="1:4" x14ac:dyDescent="0.25">
      <c r="A4112" s="2">
        <v>39959</v>
      </c>
      <c r="B4112" s="1">
        <v>75.755668999999997</v>
      </c>
      <c r="C4112" s="1">
        <f t="shared" si="220"/>
        <v>2.5612300231428544E-2</v>
      </c>
      <c r="D4112" s="1">
        <f t="shared" si="221"/>
        <v>2.1863532616464818</v>
      </c>
    </row>
    <row r="4113" spans="1:4" x14ac:dyDescent="0.25">
      <c r="A4113" s="2">
        <v>39960</v>
      </c>
      <c r="B4113" s="1">
        <v>74.403198000000003</v>
      </c>
      <c r="C4113" s="1">
        <f t="shared" si="220"/>
        <v>-1.7853066547402468E-2</v>
      </c>
      <c r="D4113" s="1">
        <f t="shared" si="221"/>
        <v>-1.5875719423331567</v>
      </c>
    </row>
    <row r="4114" spans="1:4" x14ac:dyDescent="0.25">
      <c r="A4114" s="2">
        <v>39961</v>
      </c>
      <c r="B4114" s="1">
        <v>75.440360999999996</v>
      </c>
      <c r="C4114" s="1">
        <f t="shared" si="220"/>
        <v>1.393976371822072E-2</v>
      </c>
      <c r="D4114" s="1">
        <f t="shared" si="221"/>
        <v>1.1728732658208865</v>
      </c>
    </row>
    <row r="4115" spans="1:4" x14ac:dyDescent="0.25">
      <c r="A4115" s="2">
        <v>39962</v>
      </c>
      <c r="B4115" s="1">
        <v>76.776259999999994</v>
      </c>
      <c r="C4115" s="1">
        <f t="shared" si="220"/>
        <v>1.7708014414193986E-2</v>
      </c>
      <c r="D4115" s="1">
        <f t="shared" si="221"/>
        <v>1.5000555106828681</v>
      </c>
    </row>
    <row r="4116" spans="1:4" x14ac:dyDescent="0.25">
      <c r="A4116" s="2">
        <v>39965</v>
      </c>
      <c r="B4116" s="1">
        <v>78.634888000000004</v>
      </c>
      <c r="C4116" s="1">
        <f t="shared" si="220"/>
        <v>2.4208368576432486E-2</v>
      </c>
      <c r="D4116" s="1">
        <f t="shared" si="221"/>
        <v>2.0644554508120656</v>
      </c>
    </row>
    <row r="4117" spans="1:4" x14ac:dyDescent="0.25">
      <c r="A4117" s="2">
        <v>39966</v>
      </c>
      <c r="B4117" s="1">
        <v>78.701271000000006</v>
      </c>
      <c r="C4117" s="1">
        <f t="shared" si="220"/>
        <v>8.4419272015751902E-4</v>
      </c>
      <c r="D4117" s="1">
        <f t="shared" si="221"/>
        <v>3.5836836298211668E-2</v>
      </c>
    </row>
    <row r="4118" spans="1:4" x14ac:dyDescent="0.25">
      <c r="A4118" s="2">
        <v>39967</v>
      </c>
      <c r="B4118" s="1">
        <v>77.705558999999994</v>
      </c>
      <c r="C4118" s="1">
        <f t="shared" si="220"/>
        <v>-1.2651790591793766E-2</v>
      </c>
      <c r="D4118" s="1">
        <f t="shared" si="221"/>
        <v>-1.1359658044715755</v>
      </c>
    </row>
    <row r="4119" spans="1:4" x14ac:dyDescent="0.25">
      <c r="A4119" s="2">
        <v>39968</v>
      </c>
      <c r="B4119" s="1">
        <v>78.435744999999997</v>
      </c>
      <c r="C4119" s="1">
        <f t="shared" si="220"/>
        <v>9.3968309268581858E-3</v>
      </c>
      <c r="D4119" s="1">
        <f t="shared" si="221"/>
        <v>0.7784284507443775</v>
      </c>
    </row>
    <row r="4120" spans="1:4" x14ac:dyDescent="0.25">
      <c r="A4120" s="2">
        <v>39969</v>
      </c>
      <c r="B4120" s="1">
        <v>78.452347000000003</v>
      </c>
      <c r="C4120" s="1">
        <f t="shared" si="220"/>
        <v>2.1166370001338039E-4</v>
      </c>
      <c r="D4120" s="1">
        <f t="shared" si="221"/>
        <v>-1.9083146857966589E-2</v>
      </c>
    </row>
    <row r="4121" spans="1:4" x14ac:dyDescent="0.25">
      <c r="A4121" s="2">
        <v>39972</v>
      </c>
      <c r="B4121" s="1">
        <v>78.128731000000002</v>
      </c>
      <c r="C4121" s="1">
        <f t="shared" si="220"/>
        <v>-4.1250008747348403E-3</v>
      </c>
      <c r="D4121" s="1">
        <f t="shared" si="221"/>
        <v>-0.3956185117411366</v>
      </c>
    </row>
    <row r="4122" spans="1:4" x14ac:dyDescent="0.25">
      <c r="A4122" s="2">
        <v>39973</v>
      </c>
      <c r="B4122" s="1">
        <v>78.527039000000002</v>
      </c>
      <c r="C4122" s="1">
        <f t="shared" si="220"/>
        <v>5.0980989311089683E-3</v>
      </c>
      <c r="D4122" s="1">
        <f t="shared" si="221"/>
        <v>0.40518662107200454</v>
      </c>
    </row>
    <row r="4123" spans="1:4" x14ac:dyDescent="0.25">
      <c r="A4123" s="2">
        <v>39974</v>
      </c>
      <c r="B4123" s="1">
        <v>78.327872999999997</v>
      </c>
      <c r="C4123" s="1">
        <f t="shared" si="220"/>
        <v>-2.5362728881195341E-3</v>
      </c>
      <c r="D4123" s="1">
        <f t="shared" si="221"/>
        <v>-0.25767556922637469</v>
      </c>
    </row>
    <row r="4124" spans="1:4" x14ac:dyDescent="0.25">
      <c r="A4124" s="2">
        <v>39975</v>
      </c>
      <c r="B4124" s="1">
        <v>78.676368999999994</v>
      </c>
      <c r="C4124" s="1">
        <f t="shared" si="220"/>
        <v>4.4491952436905473E-3</v>
      </c>
      <c r="D4124" s="1">
        <f t="shared" si="221"/>
        <v>0.34884489057736157</v>
      </c>
    </row>
    <row r="4125" spans="1:4" x14ac:dyDescent="0.25">
      <c r="A4125" s="2">
        <v>39976</v>
      </c>
      <c r="B4125" s="1">
        <v>78.892112999999995</v>
      </c>
      <c r="C4125" s="1">
        <f t="shared" si="220"/>
        <v>2.7421702697032297E-3</v>
      </c>
      <c r="D4125" s="1">
        <f t="shared" si="221"/>
        <v>0.20063069038588935</v>
      </c>
    </row>
    <row r="4126" spans="1:4" x14ac:dyDescent="0.25">
      <c r="A4126" s="2">
        <v>39979</v>
      </c>
      <c r="B4126" s="1">
        <v>77.083252000000002</v>
      </c>
      <c r="C4126" s="1">
        <f t="shared" si="220"/>
        <v>-2.292828688718216E-2</v>
      </c>
      <c r="D4126" s="1">
        <f t="shared" si="221"/>
        <v>-2.0282331716172735</v>
      </c>
    </row>
    <row r="4127" spans="1:4" x14ac:dyDescent="0.25">
      <c r="A4127" s="2">
        <v>39980</v>
      </c>
      <c r="B4127" s="1">
        <v>76.037773000000001</v>
      </c>
      <c r="C4127" s="1">
        <f t="shared" si="220"/>
        <v>-1.3562985121592952E-2</v>
      </c>
      <c r="D4127" s="1">
        <f t="shared" si="221"/>
        <v>-1.2150812072987367</v>
      </c>
    </row>
    <row r="4128" spans="1:4" x14ac:dyDescent="0.25">
      <c r="A4128" s="2">
        <v>39981</v>
      </c>
      <c r="B4128" s="1">
        <v>75.963088999999997</v>
      </c>
      <c r="C4128" s="1">
        <f t="shared" si="220"/>
        <v>-9.8219604616780207E-4</v>
      </c>
      <c r="D4128" s="1">
        <f t="shared" si="221"/>
        <v>-0.12274124800907055</v>
      </c>
    </row>
    <row r="4129" spans="1:4" x14ac:dyDescent="0.25">
      <c r="A4129" s="2">
        <v>39982</v>
      </c>
      <c r="B4129" s="1">
        <v>76.519028000000006</v>
      </c>
      <c r="C4129" s="1">
        <f t="shared" si="220"/>
        <v>7.3185412457359295E-3</v>
      </c>
      <c r="D4129" s="1">
        <f t="shared" si="221"/>
        <v>0.59797881026008226</v>
      </c>
    </row>
    <row r="4130" spans="1:4" x14ac:dyDescent="0.25">
      <c r="A4130" s="2">
        <v>39983</v>
      </c>
      <c r="B4130" s="1">
        <v>76.801102</v>
      </c>
      <c r="C4130" s="1">
        <f t="shared" si="220"/>
        <v>3.6863249229981639E-3</v>
      </c>
      <c r="D4130" s="1">
        <f t="shared" si="221"/>
        <v>0.28260788985725754</v>
      </c>
    </row>
    <row r="4131" spans="1:4" x14ac:dyDescent="0.25">
      <c r="A4131" s="2">
        <v>39986</v>
      </c>
      <c r="B4131" s="1">
        <v>74.498016000000007</v>
      </c>
      <c r="C4131" s="1">
        <f t="shared" si="220"/>
        <v>-2.9987668666525035E-2</v>
      </c>
      <c r="D4131" s="1">
        <f t="shared" si="221"/>
        <v>-2.6411712599380186</v>
      </c>
    </row>
    <row r="4132" spans="1:4" x14ac:dyDescent="0.25">
      <c r="A4132" s="2">
        <v>39987</v>
      </c>
      <c r="B4132" s="1">
        <v>74.556472999999997</v>
      </c>
      <c r="C4132" s="1">
        <f t="shared" si="220"/>
        <v>7.8467861479680193E-4</v>
      </c>
      <c r="D4132" s="1">
        <f t="shared" si="221"/>
        <v>3.0669462849921846E-2</v>
      </c>
    </row>
    <row r="4133" spans="1:4" x14ac:dyDescent="0.25">
      <c r="A4133" s="2">
        <v>39988</v>
      </c>
      <c r="B4133" s="1">
        <v>75.198975000000004</v>
      </c>
      <c r="C4133" s="1">
        <f t="shared" si="220"/>
        <v>8.6176555052437567E-3</v>
      </c>
      <c r="D4133" s="1">
        <f t="shared" si="221"/>
        <v>0.71077574285593759</v>
      </c>
    </row>
    <row r="4134" spans="1:4" x14ac:dyDescent="0.25">
      <c r="A4134" s="2">
        <v>39989</v>
      </c>
      <c r="B4134" s="1">
        <v>76.834441999999996</v>
      </c>
      <c r="C4134" s="1">
        <f t="shared" si="220"/>
        <v>2.1748527822353845E-2</v>
      </c>
      <c r="D4134" s="1">
        <f t="shared" si="221"/>
        <v>1.8508772457360438</v>
      </c>
    </row>
    <row r="4135" spans="1:4" x14ac:dyDescent="0.25">
      <c r="A4135" s="2">
        <v>39990</v>
      </c>
      <c r="B4135" s="1">
        <v>76.634170999999995</v>
      </c>
      <c r="C4135" s="1">
        <f t="shared" si="220"/>
        <v>-2.6065263804479866E-3</v>
      </c>
      <c r="D4135" s="1">
        <f t="shared" si="221"/>
        <v>-0.26377540100083158</v>
      </c>
    </row>
    <row r="4136" spans="1:4" x14ac:dyDescent="0.25">
      <c r="A4136" s="2">
        <v>39993</v>
      </c>
      <c r="B4136" s="1">
        <v>77.351799</v>
      </c>
      <c r="C4136" s="1">
        <f t="shared" si="220"/>
        <v>9.3643343515780308E-3</v>
      </c>
      <c r="D4136" s="1">
        <f t="shared" si="221"/>
        <v>0.77560690215106087</v>
      </c>
    </row>
    <row r="4137" spans="1:4" x14ac:dyDescent="0.25">
      <c r="A4137" s="2">
        <v>39994</v>
      </c>
      <c r="B4137" s="1">
        <v>76.725982999999999</v>
      </c>
      <c r="C4137" s="1">
        <f t="shared" si="220"/>
        <v>-8.0905164209561613E-3</v>
      </c>
      <c r="D4137" s="1">
        <f t="shared" si="221"/>
        <v>-0.73992848024567992</v>
      </c>
    </row>
    <row r="4138" spans="1:4" x14ac:dyDescent="0.25">
      <c r="A4138" s="2">
        <v>39995</v>
      </c>
      <c r="B4138" s="1">
        <v>77.043068000000005</v>
      </c>
      <c r="C4138" s="1">
        <f t="shared" si="220"/>
        <v>4.1326938750332574E-3</v>
      </c>
      <c r="D4138" s="1">
        <f t="shared" si="221"/>
        <v>0.32136433350884203</v>
      </c>
    </row>
    <row r="4139" spans="1:4" x14ac:dyDescent="0.25">
      <c r="A4139" s="2">
        <v>39996</v>
      </c>
      <c r="B4139" s="1">
        <v>74.940285000000003</v>
      </c>
      <c r="C4139" s="1">
        <f t="shared" si="220"/>
        <v>-2.7293604143594101E-2</v>
      </c>
      <c r="D4139" s="1">
        <f t="shared" si="221"/>
        <v>-2.4072563350744791</v>
      </c>
    </row>
    <row r="4140" spans="1:4" x14ac:dyDescent="0.25">
      <c r="A4140" s="2">
        <v>40000</v>
      </c>
      <c r="B4140" s="1">
        <v>74.931961000000001</v>
      </c>
      <c r="C4140" s="1">
        <f t="shared" si="220"/>
        <v>-1.1107510466502462E-4</v>
      </c>
      <c r="D4140" s="1">
        <f t="shared" si="221"/>
        <v>-4.7105275728423851E-2</v>
      </c>
    </row>
    <row r="4141" spans="1:4" x14ac:dyDescent="0.25">
      <c r="A4141" s="2">
        <v>40001</v>
      </c>
      <c r="B4141" s="1">
        <v>73.480057000000002</v>
      </c>
      <c r="C4141" s="1">
        <f t="shared" si="220"/>
        <v>-1.9376297919121575E-2</v>
      </c>
      <c r="D4141" s="1">
        <f t="shared" si="221"/>
        <v>-1.7198280738521698</v>
      </c>
    </row>
    <row r="4142" spans="1:4" x14ac:dyDescent="0.25">
      <c r="A4142" s="2">
        <v>40002</v>
      </c>
      <c r="B4142" s="1">
        <v>73.429969999999997</v>
      </c>
      <c r="C4142" s="1">
        <f t="shared" si="220"/>
        <v>-6.8164073416552846E-4</v>
      </c>
      <c r="D4142" s="1">
        <f t="shared" si="221"/>
        <v>-9.6645223720883217E-2</v>
      </c>
    </row>
    <row r="4143" spans="1:4" x14ac:dyDescent="0.25">
      <c r="A4143" s="2">
        <v>40003</v>
      </c>
      <c r="B4143" s="1">
        <v>73.571815000000001</v>
      </c>
      <c r="C4143" s="1">
        <f t="shared" si="220"/>
        <v>1.9317044525553198E-3</v>
      </c>
      <c r="D4143" s="1">
        <f t="shared" si="221"/>
        <v>0.13026116170200622</v>
      </c>
    </row>
    <row r="4144" spans="1:4" x14ac:dyDescent="0.25">
      <c r="A4144" s="2">
        <v>40004</v>
      </c>
      <c r="B4144" s="1">
        <v>73.396591000000001</v>
      </c>
      <c r="C4144" s="1">
        <f t="shared" si="220"/>
        <v>-2.3816729273295765E-3</v>
      </c>
      <c r="D4144" s="1">
        <f t="shared" si="221"/>
        <v>-0.2442522685205897</v>
      </c>
    </row>
    <row r="4145" spans="1:4" x14ac:dyDescent="0.25">
      <c r="A4145" s="2">
        <v>40007</v>
      </c>
      <c r="B4145" s="1">
        <v>75.182274000000007</v>
      </c>
      <c r="C4145" s="1">
        <f t="shared" si="220"/>
        <v>2.4329236217524135E-2</v>
      </c>
      <c r="D4145" s="1">
        <f t="shared" si="221"/>
        <v>2.074949908143632</v>
      </c>
    </row>
    <row r="4146" spans="1:4" x14ac:dyDescent="0.25">
      <c r="A4146" s="2">
        <v>40008</v>
      </c>
      <c r="B4146" s="1">
        <v>75.607840999999993</v>
      </c>
      <c r="C4146" s="1">
        <f t="shared" si="220"/>
        <v>5.6604699134264903E-3</v>
      </c>
      <c r="D4146" s="1">
        <f t="shared" si="221"/>
        <v>0.45401506038908707</v>
      </c>
    </row>
    <row r="4147" spans="1:4" x14ac:dyDescent="0.25">
      <c r="A4147" s="2">
        <v>40009</v>
      </c>
      <c r="B4147" s="1">
        <v>77.819076999999993</v>
      </c>
      <c r="C4147" s="1">
        <f t="shared" si="220"/>
        <v>2.9246120121324451E-2</v>
      </c>
      <c r="D4147" s="1">
        <f t="shared" si="221"/>
        <v>2.5018634134181612</v>
      </c>
    </row>
    <row r="4148" spans="1:4" x14ac:dyDescent="0.25">
      <c r="A4148" s="2">
        <v>40010</v>
      </c>
      <c r="B4148" s="1">
        <v>77.693923999999996</v>
      </c>
      <c r="C4148" s="1">
        <f t="shared" si="220"/>
        <v>-1.6082560321294664E-3</v>
      </c>
      <c r="D4148" s="1">
        <f t="shared" si="221"/>
        <v>-0.17709955061459634</v>
      </c>
    </row>
    <row r="4149" spans="1:4" x14ac:dyDescent="0.25">
      <c r="A4149" s="2">
        <v>40011</v>
      </c>
      <c r="B4149" s="1">
        <v>78.545081999999994</v>
      </c>
      <c r="C4149" s="1">
        <f t="shared" si="220"/>
        <v>1.0955271096874939E-2</v>
      </c>
      <c r="D4149" s="1">
        <f t="shared" si="221"/>
        <v>0.9137416224115491</v>
      </c>
    </row>
    <row r="4150" spans="1:4" x14ac:dyDescent="0.25">
      <c r="A4150" s="2">
        <v>40014</v>
      </c>
      <c r="B4150" s="1">
        <v>79.379470999999995</v>
      </c>
      <c r="C4150" s="1">
        <f t="shared" si="220"/>
        <v>1.062305848760845E-2</v>
      </c>
      <c r="D4150" s="1">
        <f t="shared" si="221"/>
        <v>0.88489692070754189</v>
      </c>
    </row>
    <row r="4151" spans="1:4" x14ac:dyDescent="0.25">
      <c r="A4151" s="2">
        <v>40015</v>
      </c>
      <c r="B4151" s="1">
        <v>79.746634999999998</v>
      </c>
      <c r="C4151" s="1">
        <f t="shared" si="220"/>
        <v>4.6254276499273035E-3</v>
      </c>
      <c r="D4151" s="1">
        <f t="shared" si="221"/>
        <v>0.36414645062260642</v>
      </c>
    </row>
    <row r="4152" spans="1:4" x14ac:dyDescent="0.25">
      <c r="A4152" s="2">
        <v>40016</v>
      </c>
      <c r="B4152" s="1">
        <v>79.729927000000004</v>
      </c>
      <c r="C4152" s="1">
        <f t="shared" si="220"/>
        <v>-2.0951354248356904E-4</v>
      </c>
      <c r="D4152" s="1">
        <f t="shared" si="221"/>
        <v>-5.5652294402259564E-2</v>
      </c>
    </row>
    <row r="4153" spans="1:4" x14ac:dyDescent="0.25">
      <c r="A4153" s="2">
        <v>40017</v>
      </c>
      <c r="B4153" s="1">
        <v>81.490584999999996</v>
      </c>
      <c r="C4153" s="1">
        <f t="shared" si="220"/>
        <v>2.2082774514518146E-2</v>
      </c>
      <c r="D4153" s="1">
        <f t="shared" si="221"/>
        <v>1.8798985587810781</v>
      </c>
    </row>
    <row r="4154" spans="1:4" x14ac:dyDescent="0.25">
      <c r="A4154" s="2">
        <v>40018</v>
      </c>
      <c r="B4154" s="1">
        <v>81.824364000000003</v>
      </c>
      <c r="C4154" s="1">
        <f t="shared" si="220"/>
        <v>4.0959210195878086E-3</v>
      </c>
      <c r="D4154" s="1">
        <f t="shared" si="221"/>
        <v>0.31817149248913923</v>
      </c>
    </row>
    <row r="4155" spans="1:4" x14ac:dyDescent="0.25">
      <c r="A4155" s="2">
        <v>40021</v>
      </c>
      <c r="B4155" s="1">
        <v>82.066338000000002</v>
      </c>
      <c r="C4155" s="1">
        <f t="shared" si="220"/>
        <v>2.957236551206179E-3</v>
      </c>
      <c r="D4155" s="1">
        <f t="shared" si="221"/>
        <v>0.21930404161792028</v>
      </c>
    </row>
    <row r="4156" spans="1:4" x14ac:dyDescent="0.25">
      <c r="A4156" s="2">
        <v>40022</v>
      </c>
      <c r="B4156" s="1">
        <v>81.682509999999994</v>
      </c>
      <c r="C4156" s="1">
        <f t="shared" si="220"/>
        <v>-4.6770455384521755E-3</v>
      </c>
      <c r="D4156" s="1">
        <f t="shared" si="221"/>
        <v>-0.44355035781818347</v>
      </c>
    </row>
    <row r="4157" spans="1:4" x14ac:dyDescent="0.25">
      <c r="A4157" s="2">
        <v>40023</v>
      </c>
      <c r="B4157" s="1">
        <v>81.482239000000007</v>
      </c>
      <c r="C4157" s="1">
        <f t="shared" si="220"/>
        <v>-2.4518223056562115E-3</v>
      </c>
      <c r="D4157" s="1">
        <f t="shared" si="221"/>
        <v>-0.25034306048968741</v>
      </c>
    </row>
    <row r="4158" spans="1:4" x14ac:dyDescent="0.25">
      <c r="A4158" s="2">
        <v>40024</v>
      </c>
      <c r="B4158" s="1">
        <v>82.333359000000002</v>
      </c>
      <c r="C4158" s="1">
        <f t="shared" si="220"/>
        <v>1.0445466526760445E-2</v>
      </c>
      <c r="D4158" s="1">
        <f t="shared" si="221"/>
        <v>0.86947731593395772</v>
      </c>
    </row>
    <row r="4159" spans="1:4" x14ac:dyDescent="0.25">
      <c r="A4159" s="2">
        <v>40025</v>
      </c>
      <c r="B4159" s="1">
        <v>82.450180000000003</v>
      </c>
      <c r="C4159" s="1">
        <f t="shared" si="220"/>
        <v>1.4188781001878183E-3</v>
      </c>
      <c r="D4159" s="1">
        <f t="shared" si="221"/>
        <v>8.5734485870358978E-2</v>
      </c>
    </row>
    <row r="4160" spans="1:4" x14ac:dyDescent="0.25">
      <c r="A4160" s="2">
        <v>40028</v>
      </c>
      <c r="B4160" s="1">
        <v>83.810303000000005</v>
      </c>
      <c r="C4160" s="1">
        <f t="shared" si="220"/>
        <v>1.6496301160288572E-2</v>
      </c>
      <c r="D4160" s="1">
        <f t="shared" si="221"/>
        <v>1.3948472603492492</v>
      </c>
    </row>
    <row r="4161" spans="1:4" x14ac:dyDescent="0.25">
      <c r="A4161" s="2">
        <v>40029</v>
      </c>
      <c r="B4161" s="1">
        <v>84.027259999999998</v>
      </c>
      <c r="C4161" s="1">
        <f t="shared" si="220"/>
        <v>2.5886674100199067E-3</v>
      </c>
      <c r="D4161" s="1">
        <f t="shared" si="221"/>
        <v>0.18730264661279541</v>
      </c>
    </row>
    <row r="4162" spans="1:4" x14ac:dyDescent="0.25">
      <c r="A4162" s="2">
        <v>40030</v>
      </c>
      <c r="B4162" s="1">
        <v>83.785278000000005</v>
      </c>
      <c r="C4162" s="1">
        <f t="shared" si="220"/>
        <v>-2.8798035304256385E-3</v>
      </c>
      <c r="D4162" s="1">
        <f t="shared" si="221"/>
        <v>-0.28750297079726711</v>
      </c>
    </row>
    <row r="4163" spans="1:4" x14ac:dyDescent="0.25">
      <c r="A4163" s="2">
        <v>40031</v>
      </c>
      <c r="B4163" s="1">
        <v>83.351371999999998</v>
      </c>
      <c r="C4163" s="1">
        <f t="shared" si="220"/>
        <v>-5.1787857050496081E-3</v>
      </c>
      <c r="D4163" s="1">
        <f t="shared" si="221"/>
        <v>-0.48711446416073484</v>
      </c>
    </row>
    <row r="4164" spans="1:4" x14ac:dyDescent="0.25">
      <c r="A4164" s="2">
        <v>40032</v>
      </c>
      <c r="B4164" s="1">
        <v>84.444466000000006</v>
      </c>
      <c r="C4164" s="1">
        <f t="shared" ref="C4164:C4227" si="222">(B4164-B4163)/B4163</f>
        <v>1.3114289228496537E-2</v>
      </c>
      <c r="D4164" s="1">
        <f t="shared" ref="D4164:D4227" si="223">(C4164-$L$3)/$L$4</f>
        <v>1.101200593694039</v>
      </c>
    </row>
    <row r="4165" spans="1:4" x14ac:dyDescent="0.25">
      <c r="A4165" s="2">
        <v>40035</v>
      </c>
      <c r="B4165" s="1">
        <v>84.269226000000003</v>
      </c>
      <c r="C4165" s="1">
        <f t="shared" si="222"/>
        <v>-2.0752099965911592E-3</v>
      </c>
      <c r="D4165" s="1">
        <f t="shared" si="223"/>
        <v>-0.21764330915567151</v>
      </c>
    </row>
    <row r="4166" spans="1:4" x14ac:dyDescent="0.25">
      <c r="A4166" s="2">
        <v>40036</v>
      </c>
      <c r="B4166" s="1">
        <v>83.217856999999995</v>
      </c>
      <c r="C4166" s="1">
        <f t="shared" si="222"/>
        <v>-1.2476310153839648E-2</v>
      </c>
      <c r="D4166" s="1">
        <f t="shared" si="223"/>
        <v>-1.1207295348463766</v>
      </c>
    </row>
    <row r="4167" spans="1:4" x14ac:dyDescent="0.25">
      <c r="A4167" s="2">
        <v>40037</v>
      </c>
      <c r="B4167" s="1">
        <v>84.110709999999997</v>
      </c>
      <c r="C4167" s="1">
        <f t="shared" si="222"/>
        <v>1.0729103490372293E-2</v>
      </c>
      <c r="D4167" s="1">
        <f t="shared" si="223"/>
        <v>0.89410438721122898</v>
      </c>
    </row>
    <row r="4168" spans="1:4" x14ac:dyDescent="0.25">
      <c r="A4168" s="2">
        <v>40038</v>
      </c>
      <c r="B4168" s="1">
        <v>84.753212000000005</v>
      </c>
      <c r="C4168" s="1">
        <f t="shared" si="222"/>
        <v>7.6387656221188413E-3</v>
      </c>
      <c r="D4168" s="1">
        <f t="shared" si="223"/>
        <v>0.62578262130600015</v>
      </c>
    </row>
    <row r="4169" spans="1:4" x14ac:dyDescent="0.25">
      <c r="A4169" s="2">
        <v>40039</v>
      </c>
      <c r="B4169" s="1">
        <v>84.102363999999994</v>
      </c>
      <c r="C4169" s="1">
        <f t="shared" si="222"/>
        <v>-7.679331374485376E-3</v>
      </c>
      <c r="D4169" s="1">
        <f t="shared" si="223"/>
        <v>-0.70422691540506288</v>
      </c>
    </row>
    <row r="4170" spans="1:4" x14ac:dyDescent="0.25">
      <c r="A4170" s="2">
        <v>40042</v>
      </c>
      <c r="B4170" s="1">
        <v>82.032966999999999</v>
      </c>
      <c r="C4170" s="1">
        <f t="shared" si="222"/>
        <v>-2.4605693604522166E-2</v>
      </c>
      <c r="D4170" s="1">
        <f t="shared" si="223"/>
        <v>-2.1738757361930152</v>
      </c>
    </row>
    <row r="4171" spans="1:4" x14ac:dyDescent="0.25">
      <c r="A4171" s="2">
        <v>40043</v>
      </c>
      <c r="B4171" s="1">
        <v>82.683814999999996</v>
      </c>
      <c r="C4171" s="1">
        <f t="shared" si="222"/>
        <v>7.9339809810852792E-3</v>
      </c>
      <c r="D4171" s="1">
        <f t="shared" si="223"/>
        <v>0.6514149986761123</v>
      </c>
    </row>
    <row r="4172" spans="1:4" x14ac:dyDescent="0.25">
      <c r="A4172" s="2">
        <v>40044</v>
      </c>
      <c r="B4172" s="1">
        <v>83.409774999999996</v>
      </c>
      <c r="C4172" s="1">
        <f t="shared" si="222"/>
        <v>8.7799528843704247E-3</v>
      </c>
      <c r="D4172" s="1">
        <f t="shared" si="223"/>
        <v>0.72486737983078708</v>
      </c>
    </row>
    <row r="4173" spans="1:4" x14ac:dyDescent="0.25">
      <c r="A4173" s="2">
        <v>40045</v>
      </c>
      <c r="B4173" s="1">
        <v>84.269226000000003</v>
      </c>
      <c r="C4173" s="1">
        <f t="shared" si="222"/>
        <v>1.0303960177329421E-2</v>
      </c>
      <c r="D4173" s="1">
        <f t="shared" si="223"/>
        <v>0.85719088151001122</v>
      </c>
    </row>
    <row r="4174" spans="1:4" x14ac:dyDescent="0.25">
      <c r="A4174" s="2">
        <v>40046</v>
      </c>
      <c r="B4174" s="1">
        <v>85.921417000000005</v>
      </c>
      <c r="C4174" s="1">
        <f t="shared" si="222"/>
        <v>1.9606101520381853E-2</v>
      </c>
      <c r="D4174" s="1">
        <f t="shared" si="223"/>
        <v>1.6648588771387538</v>
      </c>
    </row>
    <row r="4175" spans="1:4" x14ac:dyDescent="0.25">
      <c r="A4175" s="2">
        <v>40049</v>
      </c>
      <c r="B4175" s="1">
        <v>85.913086000000007</v>
      </c>
      <c r="C4175" s="1">
        <f t="shared" si="222"/>
        <v>-9.6960691418745005E-5</v>
      </c>
      <c r="D4175" s="1">
        <f t="shared" si="223"/>
        <v>-4.5879777272134249E-2</v>
      </c>
    </row>
    <row r="4176" spans="1:4" x14ac:dyDescent="0.25">
      <c r="A4176" s="2">
        <v>40050</v>
      </c>
      <c r="B4176" s="1">
        <v>86.079964000000004</v>
      </c>
      <c r="C4176" s="1">
        <f t="shared" si="222"/>
        <v>1.9424049090728385E-3</v>
      </c>
      <c r="D4176" s="1">
        <f t="shared" si="223"/>
        <v>0.13119023985176703</v>
      </c>
    </row>
    <row r="4177" spans="1:4" x14ac:dyDescent="0.25">
      <c r="A4177" s="2">
        <v>40051</v>
      </c>
      <c r="B4177" s="1">
        <v>86.088302999999996</v>
      </c>
      <c r="C4177" s="1">
        <f t="shared" si="222"/>
        <v>9.6875040514565318E-5</v>
      </c>
      <c r="D4177" s="1">
        <f t="shared" si="223"/>
        <v>-2.9049790356408173E-2</v>
      </c>
    </row>
    <row r="4178" spans="1:4" x14ac:dyDescent="0.25">
      <c r="A4178" s="2">
        <v>40052</v>
      </c>
      <c r="B4178" s="1">
        <v>86.280227999999994</v>
      </c>
      <c r="C4178" s="1">
        <f t="shared" si="222"/>
        <v>2.2293969483867943E-3</v>
      </c>
      <c r="D4178" s="1">
        <f t="shared" si="223"/>
        <v>0.15610861902982909</v>
      </c>
    </row>
    <row r="4179" spans="1:4" x14ac:dyDescent="0.25">
      <c r="A4179" s="2">
        <v>40053</v>
      </c>
      <c r="B4179" s="1">
        <v>86.263519000000002</v>
      </c>
      <c r="C4179" s="1">
        <f t="shared" si="222"/>
        <v>-1.9365966441340011E-4</v>
      </c>
      <c r="D4179" s="1">
        <f t="shared" si="223"/>
        <v>-5.4275765122424512E-2</v>
      </c>
    </row>
    <row r="4180" spans="1:4" x14ac:dyDescent="0.25">
      <c r="A4180" s="2">
        <v>40056</v>
      </c>
      <c r="B4180" s="1">
        <v>85.495841999999996</v>
      </c>
      <c r="C4180" s="1">
        <f t="shared" si="222"/>
        <v>-8.8992080186295914E-3</v>
      </c>
      <c r="D4180" s="1">
        <f t="shared" si="223"/>
        <v>-0.81014396049771153</v>
      </c>
    </row>
    <row r="4181" spans="1:4" x14ac:dyDescent="0.25">
      <c r="A4181" s="2">
        <v>40057</v>
      </c>
      <c r="B4181" s="1">
        <v>83.610039</v>
      </c>
      <c r="C4181" s="1">
        <f t="shared" si="222"/>
        <v>-2.2057248117399626E-2</v>
      </c>
      <c r="D4181" s="1">
        <f t="shared" si="223"/>
        <v>-1.9526043339808059</v>
      </c>
    </row>
    <row r="4182" spans="1:4" x14ac:dyDescent="0.25">
      <c r="A4182" s="2">
        <v>40058</v>
      </c>
      <c r="B4182" s="1">
        <v>83.292961000000005</v>
      </c>
      <c r="C4182" s="1">
        <f t="shared" si="222"/>
        <v>-3.7923436442840923E-3</v>
      </c>
      <c r="D4182" s="1">
        <f t="shared" si="223"/>
        <v>-0.36673520534521376</v>
      </c>
    </row>
    <row r="4183" spans="1:4" x14ac:dyDescent="0.25">
      <c r="A4183" s="2">
        <v>40059</v>
      </c>
      <c r="B4183" s="1">
        <v>83.985527000000005</v>
      </c>
      <c r="C4183" s="1">
        <f t="shared" si="222"/>
        <v>8.3148202643438182E-3</v>
      </c>
      <c r="D4183" s="1">
        <f t="shared" si="223"/>
        <v>0.68448176139476791</v>
      </c>
    </row>
    <row r="4184" spans="1:4" x14ac:dyDescent="0.25">
      <c r="A4184" s="2">
        <v>40060</v>
      </c>
      <c r="B4184" s="1">
        <v>85.162093999999996</v>
      </c>
      <c r="C4184" s="1">
        <f t="shared" si="222"/>
        <v>1.4009163745558106E-2</v>
      </c>
      <c r="D4184" s="1">
        <f t="shared" si="223"/>
        <v>1.1788989946191306</v>
      </c>
    </row>
    <row r="4185" spans="1:4" x14ac:dyDescent="0.25">
      <c r="A4185" s="2">
        <v>40064</v>
      </c>
      <c r="B4185" s="1">
        <v>85.896370000000005</v>
      </c>
      <c r="C4185" s="1">
        <f t="shared" si="222"/>
        <v>8.6220989352376477E-3</v>
      </c>
      <c r="D4185" s="1">
        <f t="shared" si="223"/>
        <v>0.71116154823821798</v>
      </c>
    </row>
    <row r="4186" spans="1:4" x14ac:dyDescent="0.25">
      <c r="A4186" s="2">
        <v>40065</v>
      </c>
      <c r="B4186" s="1">
        <v>86.555594999999997</v>
      </c>
      <c r="C4186" s="1">
        <f t="shared" si="222"/>
        <v>7.6746549359419051E-3</v>
      </c>
      <c r="D4186" s="1">
        <f t="shared" si="223"/>
        <v>0.62889874791502165</v>
      </c>
    </row>
    <row r="4187" spans="1:4" x14ac:dyDescent="0.25">
      <c r="A4187" s="2">
        <v>40066</v>
      </c>
      <c r="B4187" s="1">
        <v>87.440085999999994</v>
      </c>
      <c r="C4187" s="1">
        <f t="shared" si="222"/>
        <v>1.0218761710320368E-2</v>
      </c>
      <c r="D4187" s="1">
        <f t="shared" si="223"/>
        <v>0.84979343692793785</v>
      </c>
    </row>
    <row r="4188" spans="1:4" x14ac:dyDescent="0.25">
      <c r="A4188" s="2">
        <v>40067</v>
      </c>
      <c r="B4188" s="1">
        <v>87.423400999999998</v>
      </c>
      <c r="C4188" s="1">
        <f t="shared" si="222"/>
        <v>-1.9081637225282921E-4</v>
      </c>
      <c r="D4188" s="1">
        <f t="shared" si="223"/>
        <v>-5.4028893354341745E-2</v>
      </c>
    </row>
    <row r="4189" spans="1:4" x14ac:dyDescent="0.25">
      <c r="A4189" s="2">
        <v>40070</v>
      </c>
      <c r="B4189" s="1">
        <v>87.848945999999998</v>
      </c>
      <c r="C4189" s="1">
        <f t="shared" si="222"/>
        <v>4.8676326376275343E-3</v>
      </c>
      <c r="D4189" s="1">
        <f t="shared" si="223"/>
        <v>0.38517614795065602</v>
      </c>
    </row>
    <row r="4190" spans="1:4" x14ac:dyDescent="0.25">
      <c r="A4190" s="2">
        <v>40071</v>
      </c>
      <c r="B4190" s="1">
        <v>88.216094999999996</v>
      </c>
      <c r="C4190" s="1">
        <f t="shared" si="222"/>
        <v>4.1793216278314567E-3</v>
      </c>
      <c r="D4190" s="1">
        <f t="shared" si="223"/>
        <v>0.32541283613359751</v>
      </c>
    </row>
    <row r="4191" spans="1:4" x14ac:dyDescent="0.25">
      <c r="A4191" s="2">
        <v>40072</v>
      </c>
      <c r="B4191" s="1">
        <v>89.551177999999993</v>
      </c>
      <c r="C4191" s="1">
        <f t="shared" si="222"/>
        <v>1.5134233724582769E-2</v>
      </c>
      <c r="D4191" s="1">
        <f t="shared" si="223"/>
        <v>1.2765843534402579</v>
      </c>
    </row>
    <row r="4192" spans="1:4" x14ac:dyDescent="0.25">
      <c r="A4192" s="2">
        <v>40073</v>
      </c>
      <c r="B4192" s="1">
        <v>89.417693999999997</v>
      </c>
      <c r="C4192" s="1">
        <f t="shared" si="222"/>
        <v>-1.4905889903536025E-3</v>
      </c>
      <c r="D4192" s="1">
        <f t="shared" si="223"/>
        <v>-0.16688298861259496</v>
      </c>
    </row>
    <row r="4193" spans="1:4" x14ac:dyDescent="0.25">
      <c r="A4193" s="2">
        <v>40074</v>
      </c>
      <c r="B4193" s="1">
        <v>89.474700999999996</v>
      </c>
      <c r="C4193" s="1">
        <f t="shared" si="222"/>
        <v>6.375360116086051E-4</v>
      </c>
      <c r="D4193" s="1">
        <f t="shared" si="223"/>
        <v>1.7893654892825264E-2</v>
      </c>
    </row>
    <row r="4194" spans="1:4" x14ac:dyDescent="0.25">
      <c r="A4194" s="2">
        <v>40077</v>
      </c>
      <c r="B4194" s="1">
        <v>89.248322000000002</v>
      </c>
      <c r="C4194" s="1">
        <f t="shared" si="222"/>
        <v>-2.5300894830595114E-3</v>
      </c>
      <c r="D4194" s="1">
        <f t="shared" si="223"/>
        <v>-0.25713868871824097</v>
      </c>
    </row>
    <row r="4195" spans="1:4" x14ac:dyDescent="0.25">
      <c r="A4195" s="2">
        <v>40078</v>
      </c>
      <c r="B4195" s="1">
        <v>89.768112000000002</v>
      </c>
      <c r="C4195" s="1">
        <f t="shared" si="222"/>
        <v>5.8240870903993065E-3</v>
      </c>
      <c r="D4195" s="1">
        <f t="shared" si="223"/>
        <v>0.46822129017022945</v>
      </c>
    </row>
    <row r="4196" spans="1:4" x14ac:dyDescent="0.25">
      <c r="A4196" s="2">
        <v>40079</v>
      </c>
      <c r="B4196" s="1">
        <v>89.021950000000004</v>
      </c>
      <c r="C4196" s="1">
        <f t="shared" si="222"/>
        <v>-8.3121053052780947E-3</v>
      </c>
      <c r="D4196" s="1">
        <f t="shared" si="223"/>
        <v>-0.75916816318035973</v>
      </c>
    </row>
    <row r="4197" spans="1:4" x14ac:dyDescent="0.25">
      <c r="A4197" s="2">
        <v>40080</v>
      </c>
      <c r="B4197" s="1">
        <v>88.041022999999996</v>
      </c>
      <c r="C4197" s="1">
        <f t="shared" si="222"/>
        <v>-1.101893409434424E-2</v>
      </c>
      <c r="D4197" s="1">
        <f t="shared" si="223"/>
        <v>-0.99419135858773433</v>
      </c>
    </row>
    <row r="4198" spans="1:4" x14ac:dyDescent="0.25">
      <c r="A4198" s="2">
        <v>40081</v>
      </c>
      <c r="B4198" s="1">
        <v>87.571503000000007</v>
      </c>
      <c r="C4198" s="1">
        <f t="shared" si="222"/>
        <v>-5.3329684731172264E-3</v>
      </c>
      <c r="D4198" s="1">
        <f t="shared" si="223"/>
        <v>-0.50050154167903893</v>
      </c>
    </row>
    <row r="4199" spans="1:4" x14ac:dyDescent="0.25">
      <c r="A4199" s="2">
        <v>40084</v>
      </c>
      <c r="B4199" s="1">
        <v>89.139336</v>
      </c>
      <c r="C4199" s="1">
        <f t="shared" si="222"/>
        <v>1.7903461129358405E-2</v>
      </c>
      <c r="D4199" s="1">
        <f t="shared" si="223"/>
        <v>1.5170253728756167</v>
      </c>
    </row>
    <row r="4200" spans="1:4" x14ac:dyDescent="0.25">
      <c r="A4200" s="2">
        <v>40085</v>
      </c>
      <c r="B4200" s="1">
        <v>88.871032999999997</v>
      </c>
      <c r="C4200" s="1">
        <f t="shared" si="222"/>
        <v>-3.009928187035217E-3</v>
      </c>
      <c r="D4200" s="1">
        <f t="shared" si="223"/>
        <v>-0.29880117802825396</v>
      </c>
    </row>
    <row r="4201" spans="1:4" x14ac:dyDescent="0.25">
      <c r="A4201" s="2">
        <v>40086</v>
      </c>
      <c r="B4201" s="1">
        <v>88.527298000000002</v>
      </c>
      <c r="C4201" s="1">
        <f t="shared" si="222"/>
        <v>-3.8677957079670182E-3</v>
      </c>
      <c r="D4201" s="1">
        <f t="shared" si="223"/>
        <v>-0.37328640842775523</v>
      </c>
    </row>
    <row r="4202" spans="1:4" x14ac:dyDescent="0.25">
      <c r="A4202" s="2">
        <v>40087</v>
      </c>
      <c r="B4202" s="1">
        <v>86.330665999999994</v>
      </c>
      <c r="C4202" s="1">
        <f t="shared" si="222"/>
        <v>-2.481304693158045E-2</v>
      </c>
      <c r="D4202" s="1">
        <f t="shared" si="223"/>
        <v>-2.1918794022174191</v>
      </c>
    </row>
    <row r="4203" spans="1:4" x14ac:dyDescent="0.25">
      <c r="A4203" s="2">
        <v>40088</v>
      </c>
      <c r="B4203" s="1">
        <v>85.928246000000001</v>
      </c>
      <c r="C4203" s="1">
        <f t="shared" si="222"/>
        <v>-4.6613795380657927E-3</v>
      </c>
      <c r="D4203" s="1">
        <f t="shared" si="223"/>
        <v>-0.44219014121160188</v>
      </c>
    </row>
    <row r="4204" spans="1:4" x14ac:dyDescent="0.25">
      <c r="A4204" s="2">
        <v>40091</v>
      </c>
      <c r="B4204" s="1">
        <v>87.210991000000007</v>
      </c>
      <c r="C4204" s="1">
        <f t="shared" si="222"/>
        <v>1.4928094773399722E-2</v>
      </c>
      <c r="D4204" s="1">
        <f t="shared" si="223"/>
        <v>1.2586861268510252</v>
      </c>
    </row>
    <row r="4205" spans="1:4" x14ac:dyDescent="0.25">
      <c r="A4205" s="2">
        <v>40092</v>
      </c>
      <c r="B4205" s="1">
        <v>88.460235999999995</v>
      </c>
      <c r="C4205" s="1">
        <f t="shared" si="222"/>
        <v>1.4324398629984466E-2</v>
      </c>
      <c r="D4205" s="1">
        <f t="shared" si="223"/>
        <v>1.2062695878908674</v>
      </c>
    </row>
    <row r="4206" spans="1:4" x14ac:dyDescent="0.25">
      <c r="A4206" s="2">
        <v>40093</v>
      </c>
      <c r="B4206" s="1">
        <v>88.703361999999998</v>
      </c>
      <c r="C4206" s="1">
        <f t="shared" si="222"/>
        <v>2.7484213358870504E-3</v>
      </c>
      <c r="D4206" s="1">
        <f t="shared" si="223"/>
        <v>0.20117344564073181</v>
      </c>
    </row>
    <row r="4207" spans="1:4" x14ac:dyDescent="0.25">
      <c r="A4207" s="2">
        <v>40094</v>
      </c>
      <c r="B4207" s="1">
        <v>89.382469</v>
      </c>
      <c r="C4207" s="1">
        <f t="shared" si="222"/>
        <v>7.6559330411850894E-3</v>
      </c>
      <c r="D4207" s="1">
        <f t="shared" si="223"/>
        <v>0.62727320013468146</v>
      </c>
    </row>
    <row r="4208" spans="1:4" x14ac:dyDescent="0.25">
      <c r="A4208" s="2">
        <v>40095</v>
      </c>
      <c r="B4208" s="1">
        <v>89.927422000000007</v>
      </c>
      <c r="C4208" s="1">
        <f t="shared" si="222"/>
        <v>6.0968667133149647E-3</v>
      </c>
      <c r="D4208" s="1">
        <f t="shared" si="223"/>
        <v>0.49190566166746574</v>
      </c>
    </row>
    <row r="4209" spans="1:4" x14ac:dyDescent="0.25">
      <c r="A4209" s="2">
        <v>40098</v>
      </c>
      <c r="B4209" s="1">
        <v>90.279555999999999</v>
      </c>
      <c r="C4209" s="1">
        <f t="shared" si="222"/>
        <v>3.9157577540696363E-3</v>
      </c>
      <c r="D4209" s="1">
        <f t="shared" si="223"/>
        <v>0.30252863154124887</v>
      </c>
    </row>
    <row r="4210" spans="1:4" x14ac:dyDescent="0.25">
      <c r="A4210" s="2">
        <v>40099</v>
      </c>
      <c r="B4210" s="1">
        <v>90.095107999999996</v>
      </c>
      <c r="C4210" s="1">
        <f t="shared" si="222"/>
        <v>-2.0430760647516177E-3</v>
      </c>
      <c r="D4210" s="1">
        <f t="shared" si="223"/>
        <v>-0.21485324745230927</v>
      </c>
    </row>
    <row r="4211" spans="1:4" x14ac:dyDescent="0.25">
      <c r="A4211" s="2">
        <v>40100</v>
      </c>
      <c r="B4211" s="1">
        <v>91.646156000000005</v>
      </c>
      <c r="C4211" s="1">
        <f t="shared" si="222"/>
        <v>1.7215673907622252E-2</v>
      </c>
      <c r="D4211" s="1">
        <f t="shared" si="223"/>
        <v>1.4573075394959301</v>
      </c>
    </row>
    <row r="4212" spans="1:4" x14ac:dyDescent="0.25">
      <c r="A4212" s="2">
        <v>40101</v>
      </c>
      <c r="B4212" s="1">
        <v>91.981537000000003</v>
      </c>
      <c r="C4212" s="1">
        <f t="shared" si="222"/>
        <v>3.6595206459068305E-3</v>
      </c>
      <c r="D4212" s="1">
        <f t="shared" si="223"/>
        <v>0.28028058091254837</v>
      </c>
    </row>
    <row r="4213" spans="1:4" x14ac:dyDescent="0.25">
      <c r="A4213" s="2">
        <v>40102</v>
      </c>
      <c r="B4213" s="1">
        <v>91.294044</v>
      </c>
      <c r="C4213" s="1">
        <f t="shared" si="222"/>
        <v>-7.4742499682300748E-3</v>
      </c>
      <c r="D4213" s="1">
        <f t="shared" si="223"/>
        <v>-0.68642051124257897</v>
      </c>
    </row>
    <row r="4214" spans="1:4" x14ac:dyDescent="0.25">
      <c r="A4214" s="2">
        <v>40105</v>
      </c>
      <c r="B4214" s="1">
        <v>92.048591999999999</v>
      </c>
      <c r="C4214" s="1">
        <f t="shared" si="222"/>
        <v>8.2650298632843972E-3</v>
      </c>
      <c r="D4214" s="1">
        <f t="shared" si="223"/>
        <v>0.68015865857981772</v>
      </c>
    </row>
    <row r="4215" spans="1:4" x14ac:dyDescent="0.25">
      <c r="A4215" s="2">
        <v>40106</v>
      </c>
      <c r="B4215" s="1">
        <v>91.562340000000006</v>
      </c>
      <c r="C4215" s="1">
        <f t="shared" si="222"/>
        <v>-5.2825577169066662E-3</v>
      </c>
      <c r="D4215" s="1">
        <f t="shared" si="223"/>
        <v>-0.49612457588963804</v>
      </c>
    </row>
    <row r="4216" spans="1:4" x14ac:dyDescent="0.25">
      <c r="A4216" s="2">
        <v>40107</v>
      </c>
      <c r="B4216" s="1">
        <v>90.740677000000005</v>
      </c>
      <c r="C4216" s="1">
        <f t="shared" si="222"/>
        <v>-8.9738095378514883E-3</v>
      </c>
      <c r="D4216" s="1">
        <f t="shared" si="223"/>
        <v>-0.81662131418206618</v>
      </c>
    </row>
    <row r="4217" spans="1:4" x14ac:dyDescent="0.25">
      <c r="A4217" s="2">
        <v>40108</v>
      </c>
      <c r="B4217" s="1">
        <v>91.662955999999994</v>
      </c>
      <c r="C4217" s="1">
        <f t="shared" si="222"/>
        <v>1.0163898160027933E-2</v>
      </c>
      <c r="D4217" s="1">
        <f t="shared" si="223"/>
        <v>0.84502985270968012</v>
      </c>
    </row>
    <row r="4218" spans="1:4" x14ac:dyDescent="0.25">
      <c r="A4218" s="2">
        <v>40109</v>
      </c>
      <c r="B4218" s="1">
        <v>90.614922000000007</v>
      </c>
      <c r="C4218" s="1">
        <f t="shared" si="222"/>
        <v>-1.1433561012367822E-2</v>
      </c>
      <c r="D4218" s="1">
        <f t="shared" si="223"/>
        <v>-1.0301917674682062</v>
      </c>
    </row>
    <row r="4219" spans="1:4" x14ac:dyDescent="0.25">
      <c r="A4219" s="2">
        <v>40112</v>
      </c>
      <c r="B4219" s="1">
        <v>89.633987000000005</v>
      </c>
      <c r="C4219" s="1">
        <f t="shared" si="222"/>
        <v>-1.0825314179490241E-2</v>
      </c>
      <c r="D4219" s="1">
        <f t="shared" si="223"/>
        <v>-0.97738011021203275</v>
      </c>
    </row>
    <row r="4220" spans="1:4" x14ac:dyDescent="0.25">
      <c r="A4220" s="2">
        <v>40113</v>
      </c>
      <c r="B4220" s="1">
        <v>89.223167000000004</v>
      </c>
      <c r="C4220" s="1">
        <f t="shared" si="222"/>
        <v>-4.5833061068677114E-3</v>
      </c>
      <c r="D4220" s="1">
        <f t="shared" si="223"/>
        <v>-0.43541133519671488</v>
      </c>
    </row>
    <row r="4221" spans="1:4" x14ac:dyDescent="0.25">
      <c r="A4221" s="2">
        <v>40114</v>
      </c>
      <c r="B4221" s="1">
        <v>87.537987000000001</v>
      </c>
      <c r="C4221" s="1">
        <f t="shared" si="222"/>
        <v>-1.8887247075639026E-2</v>
      </c>
      <c r="D4221" s="1">
        <f t="shared" si="223"/>
        <v>-1.6773657310485843</v>
      </c>
    </row>
    <row r="4222" spans="1:4" x14ac:dyDescent="0.25">
      <c r="A4222" s="2">
        <v>40115</v>
      </c>
      <c r="B4222" s="1">
        <v>89.415993</v>
      </c>
      <c r="C4222" s="1">
        <f t="shared" si="222"/>
        <v>2.1453611904509513E-2</v>
      </c>
      <c r="D4222" s="1">
        <f t="shared" si="223"/>
        <v>1.8252708676495355</v>
      </c>
    </row>
    <row r="4223" spans="1:4" x14ac:dyDescent="0.25">
      <c r="A4223" s="2">
        <v>40116</v>
      </c>
      <c r="B4223" s="1">
        <v>86.825333000000001</v>
      </c>
      <c r="C4223" s="1">
        <f t="shared" si="222"/>
        <v>-2.8973116699604284E-2</v>
      </c>
      <c r="D4223" s="1">
        <f t="shared" si="223"/>
        <v>-2.5530817412600326</v>
      </c>
    </row>
    <row r="4224" spans="1:4" x14ac:dyDescent="0.25">
      <c r="A4224" s="2">
        <v>40119</v>
      </c>
      <c r="B4224" s="1">
        <v>87.462502000000001</v>
      </c>
      <c r="C4224" s="1">
        <f t="shared" si="222"/>
        <v>7.3385149009448673E-3</v>
      </c>
      <c r="D4224" s="1">
        <f t="shared" si="223"/>
        <v>0.59971304342995668</v>
      </c>
    </row>
    <row r="4225" spans="1:4" x14ac:dyDescent="0.25">
      <c r="A4225" s="2">
        <v>40120</v>
      </c>
      <c r="B4225" s="1">
        <v>87.739188999999996</v>
      </c>
      <c r="C4225" s="1">
        <f t="shared" si="222"/>
        <v>3.1634928532000544E-3</v>
      </c>
      <c r="D4225" s="1">
        <f t="shared" si="223"/>
        <v>0.2372124573120776</v>
      </c>
    </row>
    <row r="4226" spans="1:4" x14ac:dyDescent="0.25">
      <c r="A4226" s="2">
        <v>40121</v>
      </c>
      <c r="B4226" s="1">
        <v>87.965569000000002</v>
      </c>
      <c r="C4226" s="1">
        <f t="shared" si="222"/>
        <v>2.5801469398127903E-3</v>
      </c>
      <c r="D4226" s="1">
        <f t="shared" si="223"/>
        <v>0.18656284801801962</v>
      </c>
    </row>
    <row r="4227" spans="1:4" x14ac:dyDescent="0.25">
      <c r="A4227" s="2">
        <v>40122</v>
      </c>
      <c r="B4227" s="1">
        <v>89.583693999999994</v>
      </c>
      <c r="C4227" s="1">
        <f t="shared" si="222"/>
        <v>1.8394981336390743E-2</v>
      </c>
      <c r="D4227" s="1">
        <f t="shared" si="223"/>
        <v>1.5597021207108162</v>
      </c>
    </row>
    <row r="4228" spans="1:4" x14ac:dyDescent="0.25">
      <c r="A4228" s="2">
        <v>40123</v>
      </c>
      <c r="B4228" s="1">
        <v>89.818459000000004</v>
      </c>
      <c r="C4228" s="1">
        <f t="shared" ref="C4228:C4291" si="224">(B4228-B4227)/B4227</f>
        <v>2.6206220073935567E-3</v>
      </c>
      <c r="D4228" s="1">
        <f t="shared" ref="D4228:D4291" si="225">(C4228-$L$3)/$L$4</f>
        <v>0.19007713741659032</v>
      </c>
    </row>
    <row r="4229" spans="1:4" x14ac:dyDescent="0.25">
      <c r="A4229" s="2">
        <v>40126</v>
      </c>
      <c r="B4229" s="1">
        <v>91.864136000000002</v>
      </c>
      <c r="C4229" s="1">
        <f t="shared" si="224"/>
        <v>2.2775685786370459E-2</v>
      </c>
      <c r="D4229" s="1">
        <f t="shared" si="225"/>
        <v>1.9400612930856374</v>
      </c>
    </row>
    <row r="4230" spans="1:4" x14ac:dyDescent="0.25">
      <c r="A4230" s="2">
        <v>40127</v>
      </c>
      <c r="B4230" s="1">
        <v>91.880920000000003</v>
      </c>
      <c r="C4230" s="1">
        <f t="shared" si="224"/>
        <v>1.8270459758094543E-4</v>
      </c>
      <c r="D4230" s="1">
        <f t="shared" si="225"/>
        <v>-2.1597550730606218E-2</v>
      </c>
    </row>
    <row r="4231" spans="1:4" x14ac:dyDescent="0.25">
      <c r="A4231" s="2">
        <v>40128</v>
      </c>
      <c r="B4231" s="1">
        <v>92.350441000000004</v>
      </c>
      <c r="C4231" s="1">
        <f t="shared" si="224"/>
        <v>5.1101033816378883E-3</v>
      </c>
      <c r="D4231" s="1">
        <f t="shared" si="225"/>
        <v>0.40622891984384152</v>
      </c>
    </row>
    <row r="4232" spans="1:4" x14ac:dyDescent="0.25">
      <c r="A4232" s="2">
        <v>40129</v>
      </c>
      <c r="B4232" s="1">
        <v>91.411406999999997</v>
      </c>
      <c r="C4232" s="1">
        <f t="shared" si="224"/>
        <v>-1.0168159348584015E-2</v>
      </c>
      <c r="D4232" s="1">
        <f t="shared" si="225"/>
        <v>-0.92032196569220215</v>
      </c>
    </row>
    <row r="4233" spans="1:4" x14ac:dyDescent="0.25">
      <c r="A4233" s="2">
        <v>40130</v>
      </c>
      <c r="B4233" s="1">
        <v>91.906090000000006</v>
      </c>
      <c r="C4233" s="1">
        <f t="shared" si="224"/>
        <v>5.4116112664145859E-3</v>
      </c>
      <c r="D4233" s="1">
        <f t="shared" si="225"/>
        <v>0.43240765224353089</v>
      </c>
    </row>
    <row r="4234" spans="1:4" x14ac:dyDescent="0.25">
      <c r="A4234" s="2">
        <v>40133</v>
      </c>
      <c r="B4234" s="1">
        <v>93.239151000000007</v>
      </c>
      <c r="C4234" s="1">
        <f t="shared" si="224"/>
        <v>1.4504599205558638E-2</v>
      </c>
      <c r="D4234" s="1">
        <f t="shared" si="225"/>
        <v>1.2219156883227684</v>
      </c>
    </row>
    <row r="4235" spans="1:4" x14ac:dyDescent="0.25">
      <c r="A4235" s="2">
        <v>40134</v>
      </c>
      <c r="B4235" s="1">
        <v>93.348136999999994</v>
      </c>
      <c r="C4235" s="1">
        <f t="shared" si="224"/>
        <v>1.1688866622132515E-3</v>
      </c>
      <c r="D4235" s="1">
        <f t="shared" si="225"/>
        <v>6.4028721983631146E-2</v>
      </c>
    </row>
    <row r="4236" spans="1:4" x14ac:dyDescent="0.25">
      <c r="A4236" s="2">
        <v>40135</v>
      </c>
      <c r="B4236" s="1">
        <v>93.289444000000003</v>
      </c>
      <c r="C4236" s="1">
        <f t="shared" si="224"/>
        <v>-6.2875384433211563E-4</v>
      </c>
      <c r="D4236" s="1">
        <f t="shared" si="225"/>
        <v>-9.2053265081306804E-2</v>
      </c>
    </row>
    <row r="4237" spans="1:4" x14ac:dyDescent="0.25">
      <c r="A4237" s="2">
        <v>40136</v>
      </c>
      <c r="B4237" s="1">
        <v>92.073768999999999</v>
      </c>
      <c r="C4237" s="1">
        <f t="shared" si="224"/>
        <v>-1.3031217122486061E-2</v>
      </c>
      <c r="D4237" s="1">
        <f t="shared" si="225"/>
        <v>-1.1689099034946993</v>
      </c>
    </row>
    <row r="4238" spans="1:4" x14ac:dyDescent="0.25">
      <c r="A4238" s="2">
        <v>40137</v>
      </c>
      <c r="B4238" s="1">
        <v>91.746780000000001</v>
      </c>
      <c r="C4238" s="1">
        <f t="shared" si="224"/>
        <v>-3.5513806326316188E-3</v>
      </c>
      <c r="D4238" s="1">
        <f t="shared" si="225"/>
        <v>-0.3458133438657196</v>
      </c>
    </row>
    <row r="4239" spans="1:4" x14ac:dyDescent="0.25">
      <c r="A4239" s="2">
        <v>40140</v>
      </c>
      <c r="B4239" s="1">
        <v>92.912148000000002</v>
      </c>
      <c r="C4239" s="1">
        <f t="shared" si="224"/>
        <v>1.2702004364621851E-2</v>
      </c>
      <c r="D4239" s="1">
        <f t="shared" si="225"/>
        <v>1.0654035360754255</v>
      </c>
    </row>
    <row r="4240" spans="1:4" x14ac:dyDescent="0.25">
      <c r="A4240" s="2">
        <v>40141</v>
      </c>
      <c r="B4240" s="1">
        <v>93.054671999999997</v>
      </c>
      <c r="C4240" s="1">
        <f t="shared" si="224"/>
        <v>1.5339651818187924E-3</v>
      </c>
      <c r="D4240" s="1">
        <f t="shared" si="225"/>
        <v>9.5727040177553457E-2</v>
      </c>
    </row>
    <row r="4241" spans="1:4" x14ac:dyDescent="0.25">
      <c r="A4241" s="2">
        <v>40142</v>
      </c>
      <c r="B4241" s="1">
        <v>93.381645000000006</v>
      </c>
      <c r="C4241" s="1">
        <f t="shared" si="224"/>
        <v>3.5137730645056651E-3</v>
      </c>
      <c r="D4241" s="1">
        <f t="shared" si="225"/>
        <v>0.26762589715783036</v>
      </c>
    </row>
    <row r="4242" spans="1:4" x14ac:dyDescent="0.25">
      <c r="A4242" s="2">
        <v>40144</v>
      </c>
      <c r="B4242" s="1">
        <v>91.864136000000002</v>
      </c>
      <c r="C4242" s="1">
        <f t="shared" si="224"/>
        <v>-1.6250613276302894E-2</v>
      </c>
      <c r="D4242" s="1">
        <f t="shared" si="225"/>
        <v>-1.4484372878673479</v>
      </c>
    </row>
    <row r="4243" spans="1:4" x14ac:dyDescent="0.25">
      <c r="A4243" s="2">
        <v>40147</v>
      </c>
      <c r="B4243" s="1">
        <v>92.174362000000002</v>
      </c>
      <c r="C4243" s="1">
        <f t="shared" si="224"/>
        <v>3.3770088470651931E-3</v>
      </c>
      <c r="D4243" s="1">
        <f t="shared" si="225"/>
        <v>0.25575120322444056</v>
      </c>
    </row>
    <row r="4244" spans="1:4" x14ac:dyDescent="0.25">
      <c r="A4244" s="2">
        <v>40148</v>
      </c>
      <c r="B4244" s="1">
        <v>93.314598000000004</v>
      </c>
      <c r="C4244" s="1">
        <f t="shared" si="224"/>
        <v>1.2370424652356167E-2</v>
      </c>
      <c r="D4244" s="1">
        <f t="shared" si="225"/>
        <v>1.0366137863048739</v>
      </c>
    </row>
    <row r="4245" spans="1:4" x14ac:dyDescent="0.25">
      <c r="A4245" s="2">
        <v>40149</v>
      </c>
      <c r="B4245" s="1">
        <v>93.272705000000002</v>
      </c>
      <c r="C4245" s="1">
        <f t="shared" si="224"/>
        <v>-4.4894369046096871E-4</v>
      </c>
      <c r="D4245" s="1">
        <f t="shared" si="225"/>
        <v>-7.6441063415582614E-2</v>
      </c>
    </row>
    <row r="4246" spans="1:4" x14ac:dyDescent="0.25">
      <c r="A4246" s="2">
        <v>40150</v>
      </c>
      <c r="B4246" s="1">
        <v>92.543250999999998</v>
      </c>
      <c r="C4246" s="1">
        <f t="shared" si="224"/>
        <v>-7.8206587875842559E-3</v>
      </c>
      <c r="D4246" s="1">
        <f t="shared" si="225"/>
        <v>-0.7164978134978145</v>
      </c>
    </row>
    <row r="4247" spans="1:4" x14ac:dyDescent="0.25">
      <c r="A4247" s="2">
        <v>40151</v>
      </c>
      <c r="B4247" s="1">
        <v>93.071456999999995</v>
      </c>
      <c r="C4247" s="1">
        <f t="shared" si="224"/>
        <v>5.7076663537570915E-3</v>
      </c>
      <c r="D4247" s="1">
        <f t="shared" si="225"/>
        <v>0.4581129398941215</v>
      </c>
    </row>
    <row r="4248" spans="1:4" x14ac:dyDescent="0.25">
      <c r="A4248" s="2">
        <v>40154</v>
      </c>
      <c r="B4248" s="1">
        <v>92.928932000000003</v>
      </c>
      <c r="C4248" s="1">
        <f t="shared" si="224"/>
        <v>-1.5313502613372866E-3</v>
      </c>
      <c r="D4248" s="1">
        <f t="shared" si="225"/>
        <v>-0.17042212791617697</v>
      </c>
    </row>
    <row r="4249" spans="1:4" x14ac:dyDescent="0.25">
      <c r="A4249" s="2">
        <v>40155</v>
      </c>
      <c r="B4249" s="1">
        <v>91.897689999999997</v>
      </c>
      <c r="C4249" s="1">
        <f t="shared" si="224"/>
        <v>-1.1097103752359986E-2</v>
      </c>
      <c r="D4249" s="1">
        <f t="shared" si="225"/>
        <v>-1.0009785195950991</v>
      </c>
    </row>
    <row r="4250" spans="1:4" x14ac:dyDescent="0.25">
      <c r="A4250" s="2">
        <v>40156</v>
      </c>
      <c r="B4250" s="1">
        <v>92.241409000000004</v>
      </c>
      <c r="C4250" s="1">
        <f t="shared" si="224"/>
        <v>3.7402354727306773E-3</v>
      </c>
      <c r="D4250" s="1">
        <f t="shared" si="225"/>
        <v>0.28728872882109707</v>
      </c>
    </row>
    <row r="4251" spans="1:4" x14ac:dyDescent="0.25">
      <c r="A4251" s="2">
        <v>40157</v>
      </c>
      <c r="B4251" s="1">
        <v>92.761261000000005</v>
      </c>
      <c r="C4251" s="1">
        <f t="shared" si="224"/>
        <v>5.6357768776060238E-3</v>
      </c>
      <c r="D4251" s="1">
        <f t="shared" si="225"/>
        <v>0.45187106214055467</v>
      </c>
    </row>
    <row r="4252" spans="1:4" x14ac:dyDescent="0.25">
      <c r="A4252" s="2">
        <v>40158</v>
      </c>
      <c r="B4252" s="1">
        <v>93.155296000000007</v>
      </c>
      <c r="C4252" s="1">
        <f t="shared" si="224"/>
        <v>4.2478400546969962E-3</v>
      </c>
      <c r="D4252" s="1">
        <f t="shared" si="225"/>
        <v>0.33136201906355345</v>
      </c>
    </row>
    <row r="4253" spans="1:4" x14ac:dyDescent="0.25">
      <c r="A4253" s="2">
        <v>40161</v>
      </c>
      <c r="B4253" s="1">
        <v>93.792488000000006</v>
      </c>
      <c r="C4253" s="1">
        <f t="shared" si="224"/>
        <v>6.8401049361702295E-3</v>
      </c>
      <c r="D4253" s="1">
        <f t="shared" si="225"/>
        <v>0.5564380852880253</v>
      </c>
    </row>
    <row r="4254" spans="1:4" x14ac:dyDescent="0.25">
      <c r="A4254" s="2">
        <v>40162</v>
      </c>
      <c r="B4254" s="1">
        <v>93.356537000000003</v>
      </c>
      <c r="C4254" s="1">
        <f t="shared" si="224"/>
        <v>-4.6480374846224661E-3</v>
      </c>
      <c r="D4254" s="1">
        <f t="shared" si="225"/>
        <v>-0.44103170369009598</v>
      </c>
    </row>
    <row r="4255" spans="1:4" x14ac:dyDescent="0.25">
      <c r="A4255" s="2">
        <v>40163</v>
      </c>
      <c r="B4255" s="1">
        <v>93.499054000000001</v>
      </c>
      <c r="C4255" s="1">
        <f t="shared" si="224"/>
        <v>1.5265883309274635E-3</v>
      </c>
      <c r="D4255" s="1">
        <f t="shared" si="225"/>
        <v>9.5086537506853697E-2</v>
      </c>
    </row>
    <row r="4256" spans="1:4" x14ac:dyDescent="0.25">
      <c r="A4256" s="2">
        <v>40164</v>
      </c>
      <c r="B4256" s="1">
        <v>92.375586999999996</v>
      </c>
      <c r="C4256" s="1">
        <f t="shared" si="224"/>
        <v>-1.2015811411311231E-2</v>
      </c>
      <c r="D4256" s="1">
        <f t="shared" si="225"/>
        <v>-1.0807462575932021</v>
      </c>
    </row>
    <row r="4257" spans="1:4" x14ac:dyDescent="0.25">
      <c r="A4257" s="2">
        <v>40165</v>
      </c>
      <c r="B4257" s="1">
        <v>92.898208999999994</v>
      </c>
      <c r="C4257" s="1">
        <f t="shared" si="224"/>
        <v>5.6575770392668619E-3</v>
      </c>
      <c r="D4257" s="1">
        <f t="shared" si="225"/>
        <v>0.45376388361290765</v>
      </c>
    </row>
    <row r="4258" spans="1:4" x14ac:dyDescent="0.25">
      <c r="A4258" s="2">
        <v>40168</v>
      </c>
      <c r="B4258" s="1">
        <v>93.842254999999994</v>
      </c>
      <c r="C4258" s="1">
        <f t="shared" si="224"/>
        <v>1.0162155009899063E-2</v>
      </c>
      <c r="D4258" s="1">
        <f t="shared" si="225"/>
        <v>0.84487850190573688</v>
      </c>
    </row>
    <row r="4259" spans="1:4" x14ac:dyDescent="0.25">
      <c r="A4259" s="2">
        <v>40169</v>
      </c>
      <c r="B4259" s="1">
        <v>94.179443000000006</v>
      </c>
      <c r="C4259" s="1">
        <f t="shared" si="224"/>
        <v>3.5931361623824133E-3</v>
      </c>
      <c r="D4259" s="1">
        <f t="shared" si="225"/>
        <v>0.27451667980938355</v>
      </c>
    </row>
    <row r="4260" spans="1:4" x14ac:dyDescent="0.25">
      <c r="A4260" s="2">
        <v>40170</v>
      </c>
      <c r="B4260" s="1">
        <v>94.364861000000005</v>
      </c>
      <c r="C4260" s="1">
        <f t="shared" si="224"/>
        <v>1.968773588945504E-3</v>
      </c>
      <c r="D4260" s="1">
        <f t="shared" si="225"/>
        <v>0.13347972761966018</v>
      </c>
    </row>
    <row r="4261" spans="1:4" x14ac:dyDescent="0.25">
      <c r="A4261" s="2">
        <v>40171</v>
      </c>
      <c r="B4261" s="1">
        <v>94.811615000000003</v>
      </c>
      <c r="C4261" s="1">
        <f t="shared" si="224"/>
        <v>4.7343258419042071E-3</v>
      </c>
      <c r="D4261" s="1">
        <f t="shared" si="225"/>
        <v>0.37360164821614444</v>
      </c>
    </row>
    <row r="4262" spans="1:4" x14ac:dyDescent="0.25">
      <c r="A4262" s="2">
        <v>40175</v>
      </c>
      <c r="B4262" s="1">
        <v>95.013930999999999</v>
      </c>
      <c r="C4262" s="1">
        <f t="shared" si="224"/>
        <v>2.1338735765654465E-3</v>
      </c>
      <c r="D4262" s="1">
        <f t="shared" si="225"/>
        <v>0.14781470396130891</v>
      </c>
    </row>
    <row r="4263" spans="1:4" x14ac:dyDescent="0.25">
      <c r="A4263" s="2">
        <v>40176</v>
      </c>
      <c r="B4263" s="1">
        <v>94.879035999999999</v>
      </c>
      <c r="C4263" s="1">
        <f t="shared" si="224"/>
        <v>-1.4197391748795259E-3</v>
      </c>
      <c r="D4263" s="1">
        <f t="shared" si="225"/>
        <v>-0.16073138046729921</v>
      </c>
    </row>
    <row r="4264" spans="1:4" x14ac:dyDescent="0.25">
      <c r="A4264" s="2">
        <v>40177</v>
      </c>
      <c r="B4264" s="1">
        <v>94.845352000000005</v>
      </c>
      <c r="C4264" s="1">
        <f t="shared" si="224"/>
        <v>-3.5502047048616543E-4</v>
      </c>
      <c r="D4264" s="1">
        <f t="shared" si="225"/>
        <v>-6.828608317797269E-2</v>
      </c>
    </row>
    <row r="4265" spans="1:4" x14ac:dyDescent="0.25">
      <c r="A4265" s="2">
        <v>40178</v>
      </c>
      <c r="B4265" s="1">
        <v>93.934989999999999</v>
      </c>
      <c r="C4265" s="1">
        <f t="shared" si="224"/>
        <v>-9.5983828495887318E-3</v>
      </c>
      <c r="D4265" s="1">
        <f t="shared" si="225"/>
        <v>-0.87085053476801078</v>
      </c>
    </row>
    <row r="4266" spans="1:4" x14ac:dyDescent="0.25">
      <c r="A4266" s="2">
        <v>40182</v>
      </c>
      <c r="B4266" s="1">
        <v>95.528107000000006</v>
      </c>
      <c r="C4266" s="1">
        <f t="shared" si="224"/>
        <v>1.6959782504900534E-2</v>
      </c>
      <c r="D4266" s="1">
        <f t="shared" si="225"/>
        <v>1.4350895050979429</v>
      </c>
    </row>
    <row r="4267" spans="1:4" x14ac:dyDescent="0.25">
      <c r="A4267" s="2">
        <v>40183</v>
      </c>
      <c r="B4267" s="1">
        <v>95.780974999999998</v>
      </c>
      <c r="C4267" s="1">
        <f t="shared" si="224"/>
        <v>2.6470533954995289E-3</v>
      </c>
      <c r="D4267" s="1">
        <f t="shared" si="225"/>
        <v>0.19237206989137798</v>
      </c>
    </row>
    <row r="4268" spans="1:4" x14ac:dyDescent="0.25">
      <c r="A4268" s="2">
        <v>40184</v>
      </c>
      <c r="B4268" s="1">
        <v>95.848395999999994</v>
      </c>
      <c r="C4268" s="1">
        <f t="shared" si="224"/>
        <v>7.0390805689747842E-4</v>
      </c>
      <c r="D4268" s="1">
        <f t="shared" si="225"/>
        <v>2.3656476033387917E-2</v>
      </c>
    </row>
    <row r="4269" spans="1:4" x14ac:dyDescent="0.25">
      <c r="A4269" s="2">
        <v>40185</v>
      </c>
      <c r="B4269" s="1">
        <v>96.253013999999993</v>
      </c>
      <c r="C4269" s="1">
        <f t="shared" si="224"/>
        <v>4.2214373623946644E-3</v>
      </c>
      <c r="D4269" s="1">
        <f t="shared" si="225"/>
        <v>0.32906957813144982</v>
      </c>
    </row>
    <row r="4270" spans="1:4" x14ac:dyDescent="0.25">
      <c r="A4270" s="2">
        <v>40186</v>
      </c>
      <c r="B4270" s="1">
        <v>96.573311000000004</v>
      </c>
      <c r="C4270" s="1">
        <f t="shared" si="224"/>
        <v>3.3276568357642365E-3</v>
      </c>
      <c r="D4270" s="1">
        <f t="shared" si="225"/>
        <v>0.25146616405144828</v>
      </c>
    </row>
    <row r="4271" spans="1:4" x14ac:dyDescent="0.25">
      <c r="A4271" s="2">
        <v>40189</v>
      </c>
      <c r="B4271" s="1">
        <v>96.708183000000005</v>
      </c>
      <c r="C4271" s="1">
        <f t="shared" si="224"/>
        <v>1.3965763273871953E-3</v>
      </c>
      <c r="D4271" s="1">
        <f t="shared" si="225"/>
        <v>8.3798111494549285E-2</v>
      </c>
    </row>
    <row r="4272" spans="1:4" x14ac:dyDescent="0.25">
      <c r="A4272" s="2">
        <v>40190</v>
      </c>
      <c r="B4272" s="1">
        <v>95.806274000000002</v>
      </c>
      <c r="C4272" s="1">
        <f t="shared" si="224"/>
        <v>-9.326087741716782E-3</v>
      </c>
      <c r="D4272" s="1">
        <f t="shared" si="225"/>
        <v>-0.84720823178809457</v>
      </c>
    </row>
    <row r="4273" spans="1:4" x14ac:dyDescent="0.25">
      <c r="A4273" s="2">
        <v>40191</v>
      </c>
      <c r="B4273" s="1">
        <v>96.615455999999995</v>
      </c>
      <c r="C4273" s="1">
        <f t="shared" si="224"/>
        <v>8.4460230652534593E-3</v>
      </c>
      <c r="D4273" s="1">
        <f t="shared" si="225"/>
        <v>0.69587357961420526</v>
      </c>
    </row>
    <row r="4274" spans="1:4" x14ac:dyDescent="0.25">
      <c r="A4274" s="2">
        <v>40192</v>
      </c>
      <c r="B4274" s="1">
        <v>96.876769999999993</v>
      </c>
      <c r="C4274" s="1">
        <f t="shared" si="224"/>
        <v>2.7046811226559726E-3</v>
      </c>
      <c r="D4274" s="1">
        <f t="shared" si="225"/>
        <v>0.19737565661067114</v>
      </c>
    </row>
    <row r="4275" spans="1:4" x14ac:dyDescent="0.25">
      <c r="A4275" s="2">
        <v>40193</v>
      </c>
      <c r="B4275" s="1">
        <v>95.789398000000006</v>
      </c>
      <c r="C4275" s="1">
        <f t="shared" si="224"/>
        <v>-1.1224280082830877E-2</v>
      </c>
      <c r="D4275" s="1">
        <f t="shared" si="225"/>
        <v>-1.012020735374755</v>
      </c>
    </row>
    <row r="4276" spans="1:4" x14ac:dyDescent="0.25">
      <c r="A4276" s="2">
        <v>40197</v>
      </c>
      <c r="B4276" s="1">
        <v>96.986350999999999</v>
      </c>
      <c r="C4276" s="1">
        <f t="shared" si="224"/>
        <v>1.2495673059767986E-2</v>
      </c>
      <c r="D4276" s="1">
        <f t="shared" si="225"/>
        <v>1.0474886081807584</v>
      </c>
    </row>
    <row r="4277" spans="1:4" x14ac:dyDescent="0.25">
      <c r="A4277" s="2">
        <v>40198</v>
      </c>
      <c r="B4277" s="1">
        <v>96.000129999999999</v>
      </c>
      <c r="C4277" s="1">
        <f t="shared" si="224"/>
        <v>-1.0168657649569686E-2</v>
      </c>
      <c r="D4277" s="1">
        <f t="shared" si="225"/>
        <v>-0.92036523118812119</v>
      </c>
    </row>
    <row r="4278" spans="1:4" x14ac:dyDescent="0.25">
      <c r="A4278" s="2">
        <v>40199</v>
      </c>
      <c r="B4278" s="1">
        <v>94.154121000000004</v>
      </c>
      <c r="C4278" s="1">
        <f t="shared" si="224"/>
        <v>-1.9229234377078398E-2</v>
      </c>
      <c r="D4278" s="1">
        <f t="shared" si="225"/>
        <v>-1.7070591304603571</v>
      </c>
    </row>
    <row r="4279" spans="1:4" x14ac:dyDescent="0.25">
      <c r="A4279" s="2">
        <v>40200</v>
      </c>
      <c r="B4279" s="1">
        <v>92.055274999999995</v>
      </c>
      <c r="C4279" s="1">
        <f t="shared" si="224"/>
        <v>-2.2291599960877005E-2</v>
      </c>
      <c r="D4279" s="1">
        <f t="shared" si="225"/>
        <v>-1.9729521739794578</v>
      </c>
    </row>
    <row r="4280" spans="1:4" x14ac:dyDescent="0.25">
      <c r="A4280" s="2">
        <v>40203</v>
      </c>
      <c r="B4280" s="1">
        <v>92.527298000000002</v>
      </c>
      <c r="C4280" s="1">
        <f t="shared" si="224"/>
        <v>5.1276040400727411E-3</v>
      </c>
      <c r="D4280" s="1">
        <f t="shared" si="225"/>
        <v>0.40774843252366311</v>
      </c>
    </row>
    <row r="4281" spans="1:4" x14ac:dyDescent="0.25">
      <c r="A4281" s="2">
        <v>40204</v>
      </c>
      <c r="B4281" s="1">
        <v>92.139556999999996</v>
      </c>
      <c r="C4281" s="1">
        <f t="shared" si="224"/>
        <v>-4.1905579043279252E-3</v>
      </c>
      <c r="D4281" s="1">
        <f t="shared" si="225"/>
        <v>-0.4013105683051198</v>
      </c>
    </row>
    <row r="4282" spans="1:4" x14ac:dyDescent="0.25">
      <c r="A4282" s="2">
        <v>40205</v>
      </c>
      <c r="B4282" s="1">
        <v>92.577895999999996</v>
      </c>
      <c r="C4282" s="1">
        <f t="shared" si="224"/>
        <v>4.7573378283118856E-3</v>
      </c>
      <c r="D4282" s="1">
        <f t="shared" si="225"/>
        <v>0.37559968761931983</v>
      </c>
    </row>
    <row r="4283" spans="1:4" x14ac:dyDescent="0.25">
      <c r="A4283" s="2">
        <v>40206</v>
      </c>
      <c r="B4283" s="1">
        <v>91.515793000000002</v>
      </c>
      <c r="C4283" s="1">
        <f t="shared" si="224"/>
        <v>-1.1472533357206492E-2</v>
      </c>
      <c r="D4283" s="1">
        <f t="shared" si="225"/>
        <v>-1.0335755814181318</v>
      </c>
    </row>
    <row r="4284" spans="1:4" x14ac:dyDescent="0.25">
      <c r="A4284" s="2">
        <v>40207</v>
      </c>
      <c r="B4284" s="1">
        <v>90.521148999999994</v>
      </c>
      <c r="C4284" s="1">
        <f t="shared" si="224"/>
        <v>-1.0868550305847298E-2</v>
      </c>
      <c r="D4284" s="1">
        <f t="shared" si="225"/>
        <v>-0.98113413138046368</v>
      </c>
    </row>
    <row r="4285" spans="1:4" x14ac:dyDescent="0.25">
      <c r="A4285" s="2">
        <v>40210</v>
      </c>
      <c r="B4285" s="1">
        <v>91.928832999999997</v>
      </c>
      <c r="C4285" s="1">
        <f t="shared" si="224"/>
        <v>1.5550885241193782E-2</v>
      </c>
      <c r="D4285" s="1">
        <f t="shared" si="225"/>
        <v>1.312760550176747</v>
      </c>
    </row>
    <row r="4286" spans="1:4" x14ac:dyDescent="0.25">
      <c r="A4286" s="2">
        <v>40211</v>
      </c>
      <c r="B4286" s="1">
        <v>93.041481000000005</v>
      </c>
      <c r="C4286" s="1">
        <f t="shared" si="224"/>
        <v>1.2103362608769408E-2</v>
      </c>
      <c r="D4286" s="1">
        <f t="shared" si="225"/>
        <v>1.013425849517251</v>
      </c>
    </row>
    <row r="4287" spans="1:4" x14ac:dyDescent="0.25">
      <c r="A4287" s="2">
        <v>40212</v>
      </c>
      <c r="B4287" s="1">
        <v>92.577895999999996</v>
      </c>
      <c r="C4287" s="1">
        <f t="shared" si="224"/>
        <v>-4.9825625626059092E-3</v>
      </c>
      <c r="D4287" s="1">
        <f t="shared" si="225"/>
        <v>-0.47007718787038444</v>
      </c>
    </row>
    <row r="4288" spans="1:4" x14ac:dyDescent="0.25">
      <c r="A4288" s="2">
        <v>40213</v>
      </c>
      <c r="B4288" s="1">
        <v>89.720375000000004</v>
      </c>
      <c r="C4288" s="1">
        <f t="shared" si="224"/>
        <v>-3.0866125970285513E-2</v>
      </c>
      <c r="D4288" s="1">
        <f t="shared" si="225"/>
        <v>-2.7174442194220805</v>
      </c>
    </row>
    <row r="4289" spans="1:4" x14ac:dyDescent="0.25">
      <c r="A4289" s="2">
        <v>40214</v>
      </c>
      <c r="B4289" s="1">
        <v>89.905829999999995</v>
      </c>
      <c r="C4289" s="1">
        <f t="shared" si="224"/>
        <v>2.0670332686414917E-3</v>
      </c>
      <c r="D4289" s="1">
        <f t="shared" si="225"/>
        <v>0.14201122543553177</v>
      </c>
    </row>
    <row r="4290" spans="1:4" x14ac:dyDescent="0.25">
      <c r="A4290" s="2">
        <v>40217</v>
      </c>
      <c r="B4290" s="1">
        <v>89.256775000000005</v>
      </c>
      <c r="C4290" s="1">
        <f t="shared" si="224"/>
        <v>-7.2192759913343773E-3</v>
      </c>
      <c r="D4290" s="1">
        <f t="shared" si="225"/>
        <v>-0.6642821332861264</v>
      </c>
    </row>
    <row r="4291" spans="1:4" x14ac:dyDescent="0.25">
      <c r="A4291" s="2">
        <v>40218</v>
      </c>
      <c r="B4291" s="1">
        <v>90.377853000000002</v>
      </c>
      <c r="C4291" s="1">
        <f t="shared" si="224"/>
        <v>1.2560144594065795E-2</v>
      </c>
      <c r="D4291" s="1">
        <f t="shared" si="225"/>
        <v>1.0530864154985662</v>
      </c>
    </row>
    <row r="4292" spans="1:4" x14ac:dyDescent="0.25">
      <c r="A4292" s="2">
        <v>40219</v>
      </c>
      <c r="B4292" s="1">
        <v>90.200835999999995</v>
      </c>
      <c r="C4292" s="1">
        <f t="shared" ref="C4292:C4355" si="226">(B4292-B4291)/B4291</f>
        <v>-1.958632498163089E-3</v>
      </c>
      <c r="D4292" s="1">
        <f t="shared" ref="D4292:D4355" si="227">(C4292-$L$3)/$L$4</f>
        <v>-0.20752134787617157</v>
      </c>
    </row>
    <row r="4293" spans="1:4" x14ac:dyDescent="0.25">
      <c r="A4293" s="2">
        <v>40220</v>
      </c>
      <c r="B4293" s="1">
        <v>91.144904999999994</v>
      </c>
      <c r="C4293" s="1">
        <f t="shared" si="226"/>
        <v>1.046629989105643E-2</v>
      </c>
      <c r="D4293" s="1">
        <f t="shared" si="227"/>
        <v>0.871286194230105</v>
      </c>
    </row>
    <row r="4294" spans="1:4" x14ac:dyDescent="0.25">
      <c r="A4294" s="2">
        <v>40221</v>
      </c>
      <c r="B4294" s="1">
        <v>91.069061000000005</v>
      </c>
      <c r="C4294" s="1">
        <f t="shared" si="226"/>
        <v>-8.3212550388844406E-4</v>
      </c>
      <c r="D4294" s="1">
        <f t="shared" si="227"/>
        <v>-0.1097112187270263</v>
      </c>
    </row>
    <row r="4295" spans="1:4" x14ac:dyDescent="0.25">
      <c r="A4295" s="2">
        <v>40225</v>
      </c>
      <c r="B4295" s="1">
        <v>92.502014000000003</v>
      </c>
      <c r="C4295" s="1">
        <f t="shared" si="226"/>
        <v>1.5734794937657233E-2</v>
      </c>
      <c r="D4295" s="1">
        <f t="shared" si="227"/>
        <v>1.3287286988471889</v>
      </c>
    </row>
    <row r="4296" spans="1:4" x14ac:dyDescent="0.25">
      <c r="A4296" s="2">
        <v>40226</v>
      </c>
      <c r="B4296" s="1">
        <v>92.940337999999997</v>
      </c>
      <c r="C4296" s="1">
        <f t="shared" si="226"/>
        <v>4.7385346658505656E-3</v>
      </c>
      <c r="D4296" s="1">
        <f t="shared" si="227"/>
        <v>0.37396708368689746</v>
      </c>
    </row>
    <row r="4297" spans="1:4" x14ac:dyDescent="0.25">
      <c r="A4297" s="2">
        <v>40227</v>
      </c>
      <c r="B4297" s="1">
        <v>93.488251000000005</v>
      </c>
      <c r="C4297" s="1">
        <f t="shared" si="226"/>
        <v>5.8953196404343648E-3</v>
      </c>
      <c r="D4297" s="1">
        <f t="shared" si="227"/>
        <v>0.47440612963768275</v>
      </c>
    </row>
    <row r="4298" spans="1:4" x14ac:dyDescent="0.25">
      <c r="A4298" s="2">
        <v>40228</v>
      </c>
      <c r="B4298" s="1">
        <v>93.682091</v>
      </c>
      <c r="C4298" s="1">
        <f t="shared" si="226"/>
        <v>2.0734156209639052E-3</v>
      </c>
      <c r="D4298" s="1">
        <f t="shared" si="227"/>
        <v>0.14256537974447378</v>
      </c>
    </row>
    <row r="4299" spans="1:4" x14ac:dyDescent="0.25">
      <c r="A4299" s="2">
        <v>40231</v>
      </c>
      <c r="B4299" s="1">
        <v>93.698989999999995</v>
      </c>
      <c r="C4299" s="1">
        <f t="shared" si="226"/>
        <v>1.8038666536590342E-4</v>
      </c>
      <c r="D4299" s="1">
        <f t="shared" si="227"/>
        <v>-2.1798807580731858E-2</v>
      </c>
    </row>
    <row r="4300" spans="1:4" x14ac:dyDescent="0.25">
      <c r="A4300" s="2">
        <v>40232</v>
      </c>
      <c r="B4300" s="1">
        <v>92.561004999999994</v>
      </c>
      <c r="C4300" s="1">
        <f t="shared" si="226"/>
        <v>-1.2145114904653727E-2</v>
      </c>
      <c r="D4300" s="1">
        <f t="shared" si="227"/>
        <v>-1.0919731664784049</v>
      </c>
    </row>
    <row r="4301" spans="1:4" x14ac:dyDescent="0.25">
      <c r="A4301" s="2">
        <v>40233</v>
      </c>
      <c r="B4301" s="1">
        <v>93.412368999999998</v>
      </c>
      <c r="C4301" s="1">
        <f t="shared" si="226"/>
        <v>9.1978690162234505E-3</v>
      </c>
      <c r="D4301" s="1">
        <f t="shared" si="227"/>
        <v>0.76115337808717243</v>
      </c>
    </row>
    <row r="4302" spans="1:4" x14ac:dyDescent="0.25">
      <c r="A4302" s="2">
        <v>40234</v>
      </c>
      <c r="B4302" s="1">
        <v>93.285919000000007</v>
      </c>
      <c r="C4302" s="1">
        <f t="shared" si="226"/>
        <v>-1.3536751219743854E-3</v>
      </c>
      <c r="D4302" s="1">
        <f t="shared" si="227"/>
        <v>-0.15499530108243179</v>
      </c>
    </row>
    <row r="4303" spans="1:4" x14ac:dyDescent="0.25">
      <c r="A4303" s="2">
        <v>40235</v>
      </c>
      <c r="B4303" s="1">
        <v>93.344954999999999</v>
      </c>
      <c r="C4303" s="1">
        <f t="shared" si="226"/>
        <v>6.328500660425703E-4</v>
      </c>
      <c r="D4303" s="1">
        <f t="shared" si="227"/>
        <v>1.7486792846402862E-2</v>
      </c>
    </row>
    <row r="4304" spans="1:4" x14ac:dyDescent="0.25">
      <c r="A4304" s="2">
        <v>40238</v>
      </c>
      <c r="B4304" s="1">
        <v>94.314293000000006</v>
      </c>
      <c r="C4304" s="1">
        <f t="shared" si="226"/>
        <v>1.0384471233608797E-2</v>
      </c>
      <c r="D4304" s="1">
        <f t="shared" si="227"/>
        <v>0.86418133683132092</v>
      </c>
    </row>
    <row r="4305" spans="1:4" x14ac:dyDescent="0.25">
      <c r="A4305" s="2">
        <v>40239</v>
      </c>
      <c r="B4305" s="1">
        <v>94.575592</v>
      </c>
      <c r="C4305" s="1">
        <f t="shared" si="226"/>
        <v>2.7705132667430791E-3</v>
      </c>
      <c r="D4305" s="1">
        <f t="shared" si="227"/>
        <v>0.20309160027373832</v>
      </c>
    </row>
    <row r="4306" spans="1:4" x14ac:dyDescent="0.25">
      <c r="A4306" s="2">
        <v>40240</v>
      </c>
      <c r="B4306" s="1">
        <v>94.659889000000007</v>
      </c>
      <c r="C4306" s="1">
        <f t="shared" si="226"/>
        <v>8.9131876647419248E-4</v>
      </c>
      <c r="D4306" s="1">
        <f t="shared" si="227"/>
        <v>3.9928603770539188E-2</v>
      </c>
    </row>
    <row r="4307" spans="1:4" x14ac:dyDescent="0.25">
      <c r="A4307" s="2">
        <v>40241</v>
      </c>
      <c r="B4307" s="1">
        <v>94.946479999999994</v>
      </c>
      <c r="C4307" s="1">
        <f t="shared" si="226"/>
        <v>3.0275864785768675E-3</v>
      </c>
      <c r="D4307" s="1">
        <f t="shared" si="227"/>
        <v>0.22541224646416771</v>
      </c>
    </row>
    <row r="4308" spans="1:4" x14ac:dyDescent="0.25">
      <c r="A4308" s="2">
        <v>40242</v>
      </c>
      <c r="B4308" s="1">
        <v>96.303580999999994</v>
      </c>
      <c r="C4308" s="1">
        <f t="shared" si="226"/>
        <v>1.4293326092762999E-2</v>
      </c>
      <c r="D4308" s="1">
        <f t="shared" si="227"/>
        <v>1.2035716828675789</v>
      </c>
    </row>
    <row r="4309" spans="1:4" x14ac:dyDescent="0.25">
      <c r="A4309" s="2">
        <v>40245</v>
      </c>
      <c r="B4309" s="1">
        <v>96.320449999999994</v>
      </c>
      <c r="C4309" s="1">
        <f t="shared" si="226"/>
        <v>1.7516482590610832E-4</v>
      </c>
      <c r="D4309" s="1">
        <f t="shared" si="227"/>
        <v>-2.225219916600784E-2</v>
      </c>
    </row>
    <row r="4310" spans="1:4" x14ac:dyDescent="0.25">
      <c r="A4310" s="2">
        <v>40246</v>
      </c>
      <c r="B4310" s="1">
        <v>96.480598000000001</v>
      </c>
      <c r="C4310" s="1">
        <f t="shared" si="226"/>
        <v>1.6626583451386141E-3</v>
      </c>
      <c r="D4310" s="1">
        <f t="shared" si="227"/>
        <v>0.10690095653040207</v>
      </c>
    </row>
    <row r="4311" spans="1:4" x14ac:dyDescent="0.25">
      <c r="A4311" s="2">
        <v>40247</v>
      </c>
      <c r="B4311" s="1">
        <v>96.910499999999999</v>
      </c>
      <c r="C4311" s="1">
        <f t="shared" si="226"/>
        <v>4.4558388827564939E-3</v>
      </c>
      <c r="D4311" s="1">
        <f t="shared" si="227"/>
        <v>0.34942173137672028</v>
      </c>
    </row>
    <row r="4312" spans="1:4" x14ac:dyDescent="0.25">
      <c r="A4312" s="2">
        <v>40248</v>
      </c>
      <c r="B4312" s="1">
        <v>97.315109000000007</v>
      </c>
      <c r="C4312" s="1">
        <f t="shared" si="226"/>
        <v>4.175079067799751E-3</v>
      </c>
      <c r="D4312" s="1">
        <f t="shared" si="227"/>
        <v>0.32504447149251392</v>
      </c>
    </row>
    <row r="4313" spans="1:4" x14ac:dyDescent="0.25">
      <c r="A4313" s="2">
        <v>40249</v>
      </c>
      <c r="B4313" s="1">
        <v>97.323516999999995</v>
      </c>
      <c r="C4313" s="1">
        <f t="shared" si="226"/>
        <v>8.6399738811253303E-5</v>
      </c>
      <c r="D4313" s="1">
        <f t="shared" si="227"/>
        <v>-2.9959319207702118E-2</v>
      </c>
    </row>
    <row r="4314" spans="1:4" x14ac:dyDescent="0.25">
      <c r="A4314" s="2">
        <v>40252</v>
      </c>
      <c r="B4314" s="1">
        <v>97.348808000000005</v>
      </c>
      <c r="C4314" s="1">
        <f t="shared" si="226"/>
        <v>2.5986524921833582E-4</v>
      </c>
      <c r="D4314" s="1">
        <f t="shared" si="227"/>
        <v>-1.4897997740484821E-2</v>
      </c>
    </row>
    <row r="4315" spans="1:4" x14ac:dyDescent="0.25">
      <c r="A4315" s="2">
        <v>40253</v>
      </c>
      <c r="B4315" s="1">
        <v>98.124290000000002</v>
      </c>
      <c r="C4315" s="1">
        <f t="shared" si="226"/>
        <v>7.966014334762031E-3</v>
      </c>
      <c r="D4315" s="1">
        <f t="shared" si="227"/>
        <v>0.65419632757697799</v>
      </c>
    </row>
    <row r="4316" spans="1:4" x14ac:dyDescent="0.25">
      <c r="A4316" s="2">
        <v>40254</v>
      </c>
      <c r="B4316" s="1">
        <v>98.705916999999999</v>
      </c>
      <c r="C4316" s="1">
        <f t="shared" si="226"/>
        <v>5.9274518062754642E-3</v>
      </c>
      <c r="D4316" s="1">
        <f t="shared" si="227"/>
        <v>0.47719603800641275</v>
      </c>
    </row>
    <row r="4317" spans="1:4" x14ac:dyDescent="0.25">
      <c r="A4317" s="2">
        <v>40255</v>
      </c>
      <c r="B4317" s="1">
        <v>98.655333999999996</v>
      </c>
      <c r="C4317" s="1">
        <f t="shared" si="226"/>
        <v>-5.1246167947564033E-4</v>
      </c>
      <c r="D4317" s="1">
        <f t="shared" si="227"/>
        <v>-8.1956078182818359E-2</v>
      </c>
    </row>
    <row r="4318" spans="1:4" x14ac:dyDescent="0.25">
      <c r="A4318" s="2">
        <v>40256</v>
      </c>
      <c r="B4318" s="1">
        <v>98.155951999999999</v>
      </c>
      <c r="C4318" s="1">
        <f t="shared" si="226"/>
        <v>-5.0618854526405755E-3</v>
      </c>
      <c r="D4318" s="1">
        <f t="shared" si="227"/>
        <v>-0.47696447943466797</v>
      </c>
    </row>
    <row r="4319" spans="1:4" x14ac:dyDescent="0.25">
      <c r="A4319" s="2">
        <v>40259</v>
      </c>
      <c r="B4319" s="1">
        <v>98.680733000000004</v>
      </c>
      <c r="C4319" s="1">
        <f t="shared" si="226"/>
        <v>5.3464001856963744E-3</v>
      </c>
      <c r="D4319" s="1">
        <f t="shared" si="227"/>
        <v>0.42674563304665003</v>
      </c>
    </row>
    <row r="4320" spans="1:4" x14ac:dyDescent="0.25">
      <c r="A4320" s="2">
        <v>40260</v>
      </c>
      <c r="B4320" s="1">
        <v>99.374779000000004</v>
      </c>
      <c r="C4320" s="1">
        <f t="shared" si="226"/>
        <v>7.0332473107997699E-3</v>
      </c>
      <c r="D4320" s="1">
        <f t="shared" si="227"/>
        <v>0.57320787074226653</v>
      </c>
    </row>
    <row r="4321" spans="1:4" x14ac:dyDescent="0.25">
      <c r="A4321" s="2">
        <v>40261</v>
      </c>
      <c r="B4321" s="1">
        <v>98.892319000000001</v>
      </c>
      <c r="C4321" s="1">
        <f t="shared" si="226"/>
        <v>-4.854954193156024E-3</v>
      </c>
      <c r="D4321" s="1">
        <f t="shared" si="227"/>
        <v>-0.45899745986173424</v>
      </c>
    </row>
    <row r="4322" spans="1:4" x14ac:dyDescent="0.25">
      <c r="A4322" s="2">
        <v>40262</v>
      </c>
      <c r="B4322" s="1">
        <v>98.731514000000004</v>
      </c>
      <c r="C4322" s="1">
        <f t="shared" si="226"/>
        <v>-1.6260615751158218E-3</v>
      </c>
      <c r="D4322" s="1">
        <f t="shared" si="227"/>
        <v>-0.17864553520938126</v>
      </c>
    </row>
    <row r="4323" spans="1:4" x14ac:dyDescent="0.25">
      <c r="A4323" s="2">
        <v>40263</v>
      </c>
      <c r="B4323" s="1">
        <v>98.672272000000007</v>
      </c>
      <c r="C4323" s="1">
        <f t="shared" si="226"/>
        <v>-6.0003131320357928E-4</v>
      </c>
      <c r="D4323" s="1">
        <f t="shared" si="227"/>
        <v>-8.9559401755601106E-2</v>
      </c>
    </row>
    <row r="4324" spans="1:4" x14ac:dyDescent="0.25">
      <c r="A4324" s="2">
        <v>40266</v>
      </c>
      <c r="B4324" s="1">
        <v>99.298614999999998</v>
      </c>
      <c r="C4324" s="1">
        <f t="shared" si="226"/>
        <v>6.3477103273753685E-3</v>
      </c>
      <c r="D4324" s="1">
        <f t="shared" si="227"/>
        <v>0.51368541661988343</v>
      </c>
    </row>
    <row r="4325" spans="1:4" x14ac:dyDescent="0.25">
      <c r="A4325" s="2">
        <v>40267</v>
      </c>
      <c r="B4325" s="1">
        <v>99.366294999999994</v>
      </c>
      <c r="C4325" s="1">
        <f t="shared" si="226"/>
        <v>6.8158050341382656E-4</v>
      </c>
      <c r="D4325" s="1">
        <f t="shared" si="227"/>
        <v>2.1717863223241436E-2</v>
      </c>
    </row>
    <row r="4326" spans="1:4" x14ac:dyDescent="0.25">
      <c r="A4326" s="2">
        <v>40268</v>
      </c>
      <c r="B4326" s="1">
        <v>99.027739999999994</v>
      </c>
      <c r="C4326" s="1">
        <f t="shared" si="226"/>
        <v>-3.4071412242954163E-3</v>
      </c>
      <c r="D4326" s="1">
        <f t="shared" si="227"/>
        <v>-0.33328960878953895</v>
      </c>
    </row>
    <row r="4327" spans="1:4" x14ac:dyDescent="0.25">
      <c r="A4327" s="2">
        <v>40269</v>
      </c>
      <c r="B4327" s="1">
        <v>99.704871999999995</v>
      </c>
      <c r="C4327" s="1">
        <f t="shared" si="226"/>
        <v>6.8378012060055123E-3</v>
      </c>
      <c r="D4327" s="1">
        <f t="shared" si="227"/>
        <v>0.55623806154553546</v>
      </c>
    </row>
    <row r="4328" spans="1:4" x14ac:dyDescent="0.25">
      <c r="A4328" s="2">
        <v>40273</v>
      </c>
      <c r="B4328" s="1">
        <v>100.51739499999999</v>
      </c>
      <c r="C4328" s="1">
        <f t="shared" si="226"/>
        <v>8.1492808094673526E-3</v>
      </c>
      <c r="D4328" s="1">
        <f t="shared" si="227"/>
        <v>0.67010862785628345</v>
      </c>
    </row>
    <row r="4329" spans="1:4" x14ac:dyDescent="0.25">
      <c r="A4329" s="2">
        <v>40274</v>
      </c>
      <c r="B4329" s="1">
        <v>100.754395</v>
      </c>
      <c r="C4329" s="1">
        <f t="shared" si="226"/>
        <v>2.3578008562598445E-3</v>
      </c>
      <c r="D4329" s="1">
        <f t="shared" si="227"/>
        <v>0.16725742048081771</v>
      </c>
    </row>
    <row r="4330" spans="1:4" x14ac:dyDescent="0.25">
      <c r="A4330" s="2">
        <v>40275</v>
      </c>
      <c r="B4330" s="1">
        <v>100.17881800000001</v>
      </c>
      <c r="C4330" s="1">
        <f t="shared" si="226"/>
        <v>-5.7126738739287312E-3</v>
      </c>
      <c r="D4330" s="1">
        <f t="shared" si="227"/>
        <v>-0.53346985388726897</v>
      </c>
    </row>
    <row r="4331" spans="1:4" x14ac:dyDescent="0.25">
      <c r="A4331" s="2">
        <v>40276</v>
      </c>
      <c r="B4331" s="1">
        <v>100.525856</v>
      </c>
      <c r="C4331" s="1">
        <f t="shared" si="226"/>
        <v>3.4641854129282869E-3</v>
      </c>
      <c r="D4331" s="1">
        <f t="shared" si="227"/>
        <v>0.26332039827532305</v>
      </c>
    </row>
    <row r="4332" spans="1:4" x14ac:dyDescent="0.25">
      <c r="A4332" s="2">
        <v>40277</v>
      </c>
      <c r="B4332" s="1">
        <v>101.186058</v>
      </c>
      <c r="C4332" s="1">
        <f t="shared" si="226"/>
        <v>6.5674844887667321E-3</v>
      </c>
      <c r="D4332" s="1">
        <f t="shared" si="227"/>
        <v>0.53276753436845159</v>
      </c>
    </row>
    <row r="4333" spans="1:4" x14ac:dyDescent="0.25">
      <c r="A4333" s="2">
        <v>40280</v>
      </c>
      <c r="B4333" s="1">
        <v>101.346863</v>
      </c>
      <c r="C4333" s="1">
        <f t="shared" si="226"/>
        <v>1.5892011525935352E-3</v>
      </c>
      <c r="D4333" s="1">
        <f t="shared" si="227"/>
        <v>0.10052296018747292</v>
      </c>
    </row>
    <row r="4334" spans="1:4" x14ac:dyDescent="0.25">
      <c r="A4334" s="2">
        <v>40281</v>
      </c>
      <c r="B4334" s="1">
        <v>101.42305</v>
      </c>
      <c r="C4334" s="1">
        <f t="shared" si="226"/>
        <v>7.5174502441189965E-4</v>
      </c>
      <c r="D4334" s="1">
        <f t="shared" si="227"/>
        <v>2.7809969970371207E-2</v>
      </c>
    </row>
    <row r="4335" spans="1:4" x14ac:dyDescent="0.25">
      <c r="A4335" s="2">
        <v>40282</v>
      </c>
      <c r="B4335" s="1">
        <v>102.57410400000001</v>
      </c>
      <c r="C4335" s="1">
        <f t="shared" si="226"/>
        <v>1.1349037521549608E-2</v>
      </c>
      <c r="D4335" s="1">
        <f t="shared" si="227"/>
        <v>0.94793079748793274</v>
      </c>
    </row>
    <row r="4336" spans="1:4" x14ac:dyDescent="0.25">
      <c r="A4336" s="2">
        <v>40283</v>
      </c>
      <c r="B4336" s="1">
        <v>102.65876</v>
      </c>
      <c r="C4336" s="1">
        <f t="shared" si="226"/>
        <v>8.2531552018232004E-4</v>
      </c>
      <c r="D4336" s="1">
        <f t="shared" si="227"/>
        <v>3.4197803982449322E-2</v>
      </c>
    </row>
    <row r="4337" spans="1:4" x14ac:dyDescent="0.25">
      <c r="A4337" s="2">
        <v>40284</v>
      </c>
      <c r="B4337" s="1">
        <v>101.025238</v>
      </c>
      <c r="C4337" s="1">
        <f t="shared" si="226"/>
        <v>-1.5912154013938987E-2</v>
      </c>
      <c r="D4337" s="1">
        <f t="shared" si="227"/>
        <v>-1.4190502140792669</v>
      </c>
    </row>
    <row r="4338" spans="1:4" x14ac:dyDescent="0.25">
      <c r="A4338" s="2">
        <v>40287</v>
      </c>
      <c r="B4338" s="1">
        <v>101.406082</v>
      </c>
      <c r="C4338" s="1">
        <f t="shared" si="226"/>
        <v>3.7697906734948366E-3</v>
      </c>
      <c r="D4338" s="1">
        <f t="shared" si="227"/>
        <v>0.28985488954487737</v>
      </c>
    </row>
    <row r="4339" spans="1:4" x14ac:dyDescent="0.25">
      <c r="A4339" s="2">
        <v>40288</v>
      </c>
      <c r="B4339" s="1">
        <v>102.311745</v>
      </c>
      <c r="C4339" s="1">
        <f t="shared" si="226"/>
        <v>8.9310520842330165E-3</v>
      </c>
      <c r="D4339" s="1">
        <f t="shared" si="227"/>
        <v>0.73798672336616278</v>
      </c>
    </row>
    <row r="4340" spans="1:4" x14ac:dyDescent="0.25">
      <c r="A4340" s="2">
        <v>40289</v>
      </c>
      <c r="B4340" s="1">
        <v>102.125557</v>
      </c>
      <c r="C4340" s="1">
        <f t="shared" si="226"/>
        <v>-1.8198106190056805E-3</v>
      </c>
      <c r="D4340" s="1">
        <f t="shared" si="227"/>
        <v>-0.1954679953465176</v>
      </c>
    </row>
    <row r="4341" spans="1:4" x14ac:dyDescent="0.25">
      <c r="A4341" s="2">
        <v>40290</v>
      </c>
      <c r="B4341" s="1">
        <v>102.430229</v>
      </c>
      <c r="C4341" s="1">
        <f t="shared" si="226"/>
        <v>2.9833080861433785E-3</v>
      </c>
      <c r="D4341" s="1">
        <f t="shared" si="227"/>
        <v>0.22156772947097789</v>
      </c>
    </row>
    <row r="4342" spans="1:4" x14ac:dyDescent="0.25">
      <c r="A4342" s="2">
        <v>40291</v>
      </c>
      <c r="B4342" s="1">
        <v>103.09886899999999</v>
      </c>
      <c r="C4342" s="1">
        <f t="shared" si="226"/>
        <v>6.527760471959858E-3</v>
      </c>
      <c r="D4342" s="1">
        <f t="shared" si="227"/>
        <v>0.52931845572628577</v>
      </c>
    </row>
    <row r="4343" spans="1:4" x14ac:dyDescent="0.25">
      <c r="A4343" s="2">
        <v>40294</v>
      </c>
      <c r="B4343" s="1">
        <v>102.709534</v>
      </c>
      <c r="C4343" s="1">
        <f t="shared" si="226"/>
        <v>-3.7763265860849401E-3</v>
      </c>
      <c r="D4343" s="1">
        <f t="shared" si="227"/>
        <v>-0.36534450778273908</v>
      </c>
    </row>
    <row r="4344" spans="1:4" x14ac:dyDescent="0.25">
      <c r="A4344" s="2">
        <v>40295</v>
      </c>
      <c r="B4344" s="1">
        <v>100.280396</v>
      </c>
      <c r="C4344" s="1">
        <f t="shared" si="226"/>
        <v>-2.3650560034670285E-2</v>
      </c>
      <c r="D4344" s="1">
        <f t="shared" si="227"/>
        <v>-2.0909452809923792</v>
      </c>
    </row>
    <row r="4345" spans="1:4" x14ac:dyDescent="0.25">
      <c r="A4345" s="2">
        <v>40296</v>
      </c>
      <c r="B4345" s="1">
        <v>101.04216</v>
      </c>
      <c r="C4345" s="1">
        <f t="shared" si="226"/>
        <v>7.5963401660280585E-3</v>
      </c>
      <c r="D4345" s="1">
        <f t="shared" si="227"/>
        <v>0.62209898741775882</v>
      </c>
    </row>
    <row r="4346" spans="1:4" x14ac:dyDescent="0.25">
      <c r="A4346" s="2">
        <v>40297</v>
      </c>
      <c r="B4346" s="1">
        <v>102.2948</v>
      </c>
      <c r="C4346" s="1">
        <f t="shared" si="226"/>
        <v>1.2397201326654138E-2</v>
      </c>
      <c r="D4346" s="1">
        <f t="shared" si="227"/>
        <v>1.0389386986086413</v>
      </c>
    </row>
    <row r="4347" spans="1:4" x14ac:dyDescent="0.25">
      <c r="A4347" s="2">
        <v>40298</v>
      </c>
      <c r="B4347" s="1">
        <v>100.559715</v>
      </c>
      <c r="C4347" s="1">
        <f t="shared" si="226"/>
        <v>-1.6961614862143513E-2</v>
      </c>
      <c r="D4347" s="1">
        <f t="shared" si="227"/>
        <v>-1.5101707323020153</v>
      </c>
    </row>
    <row r="4348" spans="1:4" x14ac:dyDescent="0.25">
      <c r="A4348" s="2">
        <v>40301</v>
      </c>
      <c r="B4348" s="1">
        <v>101.863159</v>
      </c>
      <c r="C4348" s="1">
        <f t="shared" si="226"/>
        <v>1.2961890355397278E-2</v>
      </c>
      <c r="D4348" s="1">
        <f t="shared" si="227"/>
        <v>1.0879684046923004</v>
      </c>
    </row>
    <row r="4349" spans="1:4" x14ac:dyDescent="0.25">
      <c r="A4349" s="2">
        <v>40302</v>
      </c>
      <c r="B4349" s="1">
        <v>99.467856999999995</v>
      </c>
      <c r="C4349" s="1">
        <f t="shared" si="226"/>
        <v>-2.3514900023864378E-2</v>
      </c>
      <c r="D4349" s="1">
        <f t="shared" si="227"/>
        <v>-2.079166460936456</v>
      </c>
    </row>
    <row r="4350" spans="1:4" x14ac:dyDescent="0.25">
      <c r="A4350" s="2">
        <v>40303</v>
      </c>
      <c r="B4350" s="1">
        <v>98.875388999999998</v>
      </c>
      <c r="C4350" s="1">
        <f t="shared" si="226"/>
        <v>-5.9563764402805692E-3</v>
      </c>
      <c r="D4350" s="1">
        <f t="shared" si="227"/>
        <v>-0.55462958002301277</v>
      </c>
    </row>
    <row r="4351" spans="1:4" x14ac:dyDescent="0.25">
      <c r="A4351" s="2">
        <v>40304</v>
      </c>
      <c r="B4351" s="1">
        <v>95.591392999999997</v>
      </c>
      <c r="C4351" s="1">
        <f t="shared" si="226"/>
        <v>-3.3213482477424207E-2</v>
      </c>
      <c r="D4351" s="1">
        <f t="shared" si="227"/>
        <v>-2.9212558639917248</v>
      </c>
    </row>
    <row r="4352" spans="1:4" x14ac:dyDescent="0.25">
      <c r="A4352" s="2">
        <v>40305</v>
      </c>
      <c r="B4352" s="1">
        <v>94.169464000000005</v>
      </c>
      <c r="C4352" s="1">
        <f t="shared" si="226"/>
        <v>-1.4875073533032327E-2</v>
      </c>
      <c r="D4352" s="1">
        <f t="shared" si="227"/>
        <v>-1.3290046339887032</v>
      </c>
    </row>
    <row r="4353" spans="1:4" x14ac:dyDescent="0.25">
      <c r="A4353" s="2">
        <v>40308</v>
      </c>
      <c r="B4353" s="1">
        <v>98.316779999999994</v>
      </c>
      <c r="C4353" s="1">
        <f t="shared" si="226"/>
        <v>4.4040985515219552E-2</v>
      </c>
      <c r="D4353" s="1">
        <f t="shared" si="227"/>
        <v>3.7864428277278575</v>
      </c>
    </row>
    <row r="4354" spans="1:4" x14ac:dyDescent="0.25">
      <c r="A4354" s="2">
        <v>40309</v>
      </c>
      <c r="B4354" s="1">
        <v>98.037475999999998</v>
      </c>
      <c r="C4354" s="1">
        <f t="shared" si="226"/>
        <v>-2.840857888144793E-3</v>
      </c>
      <c r="D4354" s="1">
        <f t="shared" si="227"/>
        <v>-0.28412147532440618</v>
      </c>
    </row>
    <row r="4355" spans="1:4" x14ac:dyDescent="0.25">
      <c r="A4355" s="2">
        <v>40310</v>
      </c>
      <c r="B4355" s="1">
        <v>99.408623000000006</v>
      </c>
      <c r="C4355" s="1">
        <f t="shared" si="226"/>
        <v>1.3985947577842658E-2</v>
      </c>
      <c r="D4355" s="1">
        <f t="shared" si="227"/>
        <v>1.1768832269637699</v>
      </c>
    </row>
    <row r="4356" spans="1:4" x14ac:dyDescent="0.25">
      <c r="A4356" s="2">
        <v>40311</v>
      </c>
      <c r="B4356" s="1">
        <v>98.172905</v>
      </c>
      <c r="C4356" s="1">
        <f t="shared" ref="C4356:C4419" si="228">(B4356-B4355)/B4355</f>
        <v>-1.2430692254936532E-2</v>
      </c>
      <c r="D4356" s="1">
        <f t="shared" ref="D4356:D4419" si="229">(C4356-$L$3)/$L$4</f>
        <v>-1.1167687138253766</v>
      </c>
    </row>
    <row r="4357" spans="1:4" x14ac:dyDescent="0.25">
      <c r="A4357" s="2">
        <v>40312</v>
      </c>
      <c r="B4357" s="1">
        <v>96.395477</v>
      </c>
      <c r="C4357" s="1">
        <f t="shared" si="228"/>
        <v>-1.8105076955805682E-2</v>
      </c>
      <c r="D4357" s="1">
        <f t="shared" si="229"/>
        <v>-1.609453005405223</v>
      </c>
    </row>
    <row r="4358" spans="1:4" x14ac:dyDescent="0.25">
      <c r="A4358" s="2">
        <v>40315</v>
      </c>
      <c r="B4358" s="1">
        <v>96.446251000000004</v>
      </c>
      <c r="C4358" s="1">
        <f t="shared" si="228"/>
        <v>5.2672595831445592E-4</v>
      </c>
      <c r="D4358" s="1">
        <f t="shared" si="229"/>
        <v>8.2724579727802318E-3</v>
      </c>
    </row>
    <row r="4359" spans="1:4" x14ac:dyDescent="0.25">
      <c r="A4359" s="2">
        <v>40316</v>
      </c>
      <c r="B4359" s="1">
        <v>95.134345999999994</v>
      </c>
      <c r="C4359" s="1">
        <f t="shared" si="228"/>
        <v>-1.3602446817761843E-2</v>
      </c>
      <c r="D4359" s="1">
        <f t="shared" si="229"/>
        <v>-1.2185075096815361</v>
      </c>
    </row>
    <row r="4360" spans="1:4" x14ac:dyDescent="0.25">
      <c r="A4360" s="2">
        <v>40317</v>
      </c>
      <c r="B4360" s="1">
        <v>94.592658999999998</v>
      </c>
      <c r="C4360" s="1">
        <f t="shared" si="228"/>
        <v>-5.6939162644792461E-3</v>
      </c>
      <c r="D4360" s="1">
        <f t="shared" si="229"/>
        <v>-0.53184120514198108</v>
      </c>
    </row>
    <row r="4361" spans="1:4" x14ac:dyDescent="0.25">
      <c r="A4361" s="2">
        <v>40318</v>
      </c>
      <c r="B4361" s="1">
        <v>91.020888999999997</v>
      </c>
      <c r="C4361" s="1">
        <f t="shared" si="228"/>
        <v>-3.7759484063134341E-2</v>
      </c>
      <c r="D4361" s="1">
        <f t="shared" si="229"/>
        <v>-3.3159671302957863</v>
      </c>
    </row>
    <row r="4362" spans="1:4" x14ac:dyDescent="0.25">
      <c r="A4362" s="2">
        <v>40319</v>
      </c>
      <c r="B4362" s="1">
        <v>92.349723999999995</v>
      </c>
      <c r="C4362" s="1">
        <f t="shared" si="228"/>
        <v>1.4599231172088398E-2</v>
      </c>
      <c r="D4362" s="1">
        <f t="shared" si="229"/>
        <v>1.2301322062094358</v>
      </c>
    </row>
    <row r="4363" spans="1:4" x14ac:dyDescent="0.25">
      <c r="A4363" s="2">
        <v>40322</v>
      </c>
      <c r="B4363" s="1">
        <v>91.164794999999998</v>
      </c>
      <c r="C4363" s="1">
        <f t="shared" si="228"/>
        <v>-1.2830888373851521E-2</v>
      </c>
      <c r="D4363" s="1">
        <f t="shared" si="229"/>
        <v>-1.1515161537214476</v>
      </c>
    </row>
    <row r="4364" spans="1:4" x14ac:dyDescent="0.25">
      <c r="A4364" s="2">
        <v>40323</v>
      </c>
      <c r="B4364" s="1">
        <v>91.257880999999998</v>
      </c>
      <c r="C4364" s="1">
        <f t="shared" si="228"/>
        <v>1.0210739792701729E-3</v>
      </c>
      <c r="D4364" s="1">
        <f t="shared" si="229"/>
        <v>5.119473366218856E-2</v>
      </c>
    </row>
    <row r="4365" spans="1:4" x14ac:dyDescent="0.25">
      <c r="A4365" s="2">
        <v>40324</v>
      </c>
      <c r="B4365" s="1">
        <v>90.707718</v>
      </c>
      <c r="C4365" s="1">
        <f t="shared" si="228"/>
        <v>-6.0286628833733031E-3</v>
      </c>
      <c r="D4365" s="1">
        <f t="shared" si="229"/>
        <v>-0.56090592483983759</v>
      </c>
    </row>
    <row r="4366" spans="1:4" x14ac:dyDescent="0.25">
      <c r="A4366" s="2">
        <v>40325</v>
      </c>
      <c r="B4366" s="1">
        <v>93.746245999999999</v>
      </c>
      <c r="C4366" s="1">
        <f t="shared" si="228"/>
        <v>3.349800950785687E-2</v>
      </c>
      <c r="D4366" s="1">
        <f t="shared" si="229"/>
        <v>2.8710380853361093</v>
      </c>
    </row>
    <row r="4367" spans="1:4" x14ac:dyDescent="0.25">
      <c r="A4367" s="2">
        <v>40326</v>
      </c>
      <c r="B4367" s="1">
        <v>92.569777999999999</v>
      </c>
      <c r="C4367" s="1">
        <f t="shared" si="228"/>
        <v>-1.2549494515225707E-2</v>
      </c>
      <c r="D4367" s="1">
        <f t="shared" si="229"/>
        <v>-1.1270838423431331</v>
      </c>
    </row>
    <row r="4368" spans="1:4" x14ac:dyDescent="0.25">
      <c r="A4368" s="2">
        <v>40330</v>
      </c>
      <c r="B4368" s="1">
        <v>91.012412999999995</v>
      </c>
      <c r="C4368" s="1">
        <f t="shared" si="228"/>
        <v>-1.6823687316177904E-2</v>
      </c>
      <c r="D4368" s="1">
        <f t="shared" si="229"/>
        <v>-1.4981950311721635</v>
      </c>
    </row>
    <row r="4369" spans="1:4" x14ac:dyDescent="0.25">
      <c r="A4369" s="2">
        <v>40331</v>
      </c>
      <c r="B4369" s="1">
        <v>93.382323999999997</v>
      </c>
      <c r="C4369" s="1">
        <f t="shared" si="228"/>
        <v>2.6039426072573223E-2</v>
      </c>
      <c r="D4369" s="1">
        <f t="shared" si="229"/>
        <v>2.2234389023905048</v>
      </c>
    </row>
    <row r="4370" spans="1:4" x14ac:dyDescent="0.25">
      <c r="A4370" s="2">
        <v>40332</v>
      </c>
      <c r="B4370" s="1">
        <v>93.703941</v>
      </c>
      <c r="C4370" s="1">
        <f t="shared" si="228"/>
        <v>3.4440886264514403E-3</v>
      </c>
      <c r="D4370" s="1">
        <f t="shared" si="229"/>
        <v>0.26157547410638893</v>
      </c>
    </row>
    <row r="4371" spans="1:4" x14ac:dyDescent="0.25">
      <c r="A4371" s="2">
        <v>40333</v>
      </c>
      <c r="B4371" s="1">
        <v>90.411490999999998</v>
      </c>
      <c r="C4371" s="1">
        <f t="shared" si="228"/>
        <v>-3.513672920117631E-2</v>
      </c>
      <c r="D4371" s="1">
        <f t="shared" si="229"/>
        <v>-3.0882437401362393</v>
      </c>
    </row>
    <row r="4372" spans="1:4" x14ac:dyDescent="0.25">
      <c r="A4372" s="2">
        <v>40336</v>
      </c>
      <c r="B4372" s="1">
        <v>89.285781999999998</v>
      </c>
      <c r="C4372" s="1">
        <f t="shared" si="228"/>
        <v>-1.2450950510262026E-2</v>
      </c>
      <c r="D4372" s="1">
        <f t="shared" si="229"/>
        <v>-1.1185276576932741</v>
      </c>
    </row>
    <row r="4373" spans="1:4" x14ac:dyDescent="0.25">
      <c r="A4373" s="2">
        <v>40337</v>
      </c>
      <c r="B4373" s="1">
        <v>90.242217999999994</v>
      </c>
      <c r="C4373" s="1">
        <f t="shared" si="228"/>
        <v>1.0712075075962224E-2</v>
      </c>
      <c r="D4373" s="1">
        <f t="shared" si="229"/>
        <v>0.89262587760488032</v>
      </c>
    </row>
    <row r="4374" spans="1:4" x14ac:dyDescent="0.25">
      <c r="A4374" s="2">
        <v>40338</v>
      </c>
      <c r="B4374" s="1">
        <v>89.759765999999999</v>
      </c>
      <c r="C4374" s="1">
        <f t="shared" si="228"/>
        <v>-5.3461895185244121E-3</v>
      </c>
      <c r="D4374" s="1">
        <f t="shared" si="229"/>
        <v>-0.50164947255326864</v>
      </c>
    </row>
    <row r="4375" spans="1:4" x14ac:dyDescent="0.25">
      <c r="A4375" s="2">
        <v>40339</v>
      </c>
      <c r="B4375" s="1">
        <v>92.383598000000006</v>
      </c>
      <c r="C4375" s="1">
        <f t="shared" si="228"/>
        <v>2.9231716134375921E-2</v>
      </c>
      <c r="D4375" s="1">
        <f t="shared" si="229"/>
        <v>2.5006127724271523</v>
      </c>
    </row>
    <row r="4376" spans="1:4" x14ac:dyDescent="0.25">
      <c r="A4376" s="2">
        <v>40340</v>
      </c>
      <c r="B4376" s="1">
        <v>92.832168999999993</v>
      </c>
      <c r="C4376" s="1">
        <f t="shared" si="228"/>
        <v>4.8555264106512385E-3</v>
      </c>
      <c r="D4376" s="1">
        <f t="shared" si="229"/>
        <v>0.38412501233403007</v>
      </c>
    </row>
    <row r="4377" spans="1:4" x14ac:dyDescent="0.25">
      <c r="A4377" s="2">
        <v>40343</v>
      </c>
      <c r="B4377" s="1">
        <v>92.688263000000006</v>
      </c>
      <c r="C4377" s="1">
        <f t="shared" si="228"/>
        <v>-1.5501738411389159E-3</v>
      </c>
      <c r="D4377" s="1">
        <f t="shared" si="229"/>
        <v>-0.17205650460518465</v>
      </c>
    </row>
    <row r="4378" spans="1:4" x14ac:dyDescent="0.25">
      <c r="A4378" s="2">
        <v>40344</v>
      </c>
      <c r="B4378" s="1">
        <v>94.795769000000007</v>
      </c>
      <c r="C4378" s="1">
        <f t="shared" si="228"/>
        <v>2.2737571422608283E-2</v>
      </c>
      <c r="D4378" s="1">
        <f t="shared" si="229"/>
        <v>1.9367519742256898</v>
      </c>
    </row>
    <row r="4379" spans="1:4" x14ac:dyDescent="0.25">
      <c r="A4379" s="2">
        <v>40345</v>
      </c>
      <c r="B4379" s="1">
        <v>94.761932000000002</v>
      </c>
      <c r="C4379" s="1">
        <f t="shared" si="228"/>
        <v>-3.5694631054689204E-4</v>
      </c>
      <c r="D4379" s="1">
        <f t="shared" si="229"/>
        <v>-6.8453296223268997E-2</v>
      </c>
    </row>
    <row r="4380" spans="1:4" x14ac:dyDescent="0.25">
      <c r="A4380" s="2">
        <v>40346</v>
      </c>
      <c r="B4380" s="1">
        <v>94.914299</v>
      </c>
      <c r="C4380" s="1">
        <f t="shared" si="228"/>
        <v>1.6078925026560048E-3</v>
      </c>
      <c r="D4380" s="1">
        <f t="shared" si="229"/>
        <v>0.10214585589329071</v>
      </c>
    </row>
    <row r="4381" spans="1:4" x14ac:dyDescent="0.25">
      <c r="A4381" s="2">
        <v>40347</v>
      </c>
      <c r="B4381" s="1">
        <v>95.017196999999996</v>
      </c>
      <c r="C4381" s="1">
        <f t="shared" si="228"/>
        <v>1.0841148392192852E-3</v>
      </c>
      <c r="D4381" s="1">
        <f t="shared" si="229"/>
        <v>5.6668321207258482E-2</v>
      </c>
    </row>
    <row r="4382" spans="1:4" x14ac:dyDescent="0.25">
      <c r="A4382" s="2">
        <v>40350</v>
      </c>
      <c r="B4382" s="1">
        <v>94.745056000000005</v>
      </c>
      <c r="C4382" s="1">
        <f t="shared" si="228"/>
        <v>-2.8641236385871355E-3</v>
      </c>
      <c r="D4382" s="1">
        <f t="shared" si="229"/>
        <v>-0.28614154805105851</v>
      </c>
    </row>
    <row r="4383" spans="1:4" x14ac:dyDescent="0.25">
      <c r="A4383" s="2">
        <v>40351</v>
      </c>
      <c r="B4383" s="1">
        <v>93.180274999999995</v>
      </c>
      <c r="C4383" s="1">
        <f t="shared" si="228"/>
        <v>-1.6515700829814385E-2</v>
      </c>
      <c r="D4383" s="1">
        <f t="shared" si="229"/>
        <v>-1.4714537875220925</v>
      </c>
    </row>
    <row r="4384" spans="1:4" x14ac:dyDescent="0.25">
      <c r="A4384" s="2">
        <v>40352</v>
      </c>
      <c r="B4384" s="1">
        <v>92.891159000000002</v>
      </c>
      <c r="C4384" s="1">
        <f t="shared" si="228"/>
        <v>-3.1027596774101905E-3</v>
      </c>
      <c r="D4384" s="1">
        <f t="shared" si="229"/>
        <v>-0.3068613677197794</v>
      </c>
    </row>
    <row r="4385" spans="1:4" x14ac:dyDescent="0.25">
      <c r="A4385" s="2">
        <v>40353</v>
      </c>
      <c r="B4385" s="1">
        <v>91.351883000000001</v>
      </c>
      <c r="C4385" s="1">
        <f t="shared" si="228"/>
        <v>-1.6570748137613407E-2</v>
      </c>
      <c r="D4385" s="1">
        <f t="shared" si="229"/>
        <v>-1.4762333266749781</v>
      </c>
    </row>
    <row r="4386" spans="1:4" x14ac:dyDescent="0.25">
      <c r="A4386" s="2">
        <v>40354</v>
      </c>
      <c r="B4386" s="1">
        <v>91.734581000000006</v>
      </c>
      <c r="C4386" s="1">
        <f t="shared" si="228"/>
        <v>4.1892732523094774E-3</v>
      </c>
      <c r="D4386" s="1">
        <f t="shared" si="229"/>
        <v>0.32627689617085076</v>
      </c>
    </row>
    <row r="4387" spans="1:4" x14ac:dyDescent="0.25">
      <c r="A4387" s="2">
        <v>40357</v>
      </c>
      <c r="B4387" s="1">
        <v>91.445419000000001</v>
      </c>
      <c r="C4387" s="1">
        <f t="shared" si="228"/>
        <v>-3.1521591623120244E-3</v>
      </c>
      <c r="D4387" s="1">
        <f t="shared" si="229"/>
        <v>-0.31115052883702643</v>
      </c>
    </row>
    <row r="4388" spans="1:4" x14ac:dyDescent="0.25">
      <c r="A4388" s="2">
        <v>40358</v>
      </c>
      <c r="B4388" s="1">
        <v>88.622039999999998</v>
      </c>
      <c r="C4388" s="1">
        <f t="shared" si="228"/>
        <v>-3.0875018463199372E-2</v>
      </c>
      <c r="D4388" s="1">
        <f t="shared" si="229"/>
        <v>-2.718216319271245</v>
      </c>
    </row>
    <row r="4389" spans="1:4" x14ac:dyDescent="0.25">
      <c r="A4389" s="2">
        <v>40359</v>
      </c>
      <c r="B4389" s="1">
        <v>87.780135999999999</v>
      </c>
      <c r="C4389" s="1">
        <f t="shared" si="228"/>
        <v>-9.4999392927538062E-3</v>
      </c>
      <c r="D4389" s="1">
        <f t="shared" si="229"/>
        <v>-0.86230307163030939</v>
      </c>
    </row>
    <row r="4390" spans="1:4" x14ac:dyDescent="0.25">
      <c r="A4390" s="2">
        <v>40360</v>
      </c>
      <c r="B4390" s="1">
        <v>87.388953999999998</v>
      </c>
      <c r="C4390" s="1">
        <f t="shared" si="228"/>
        <v>-4.4563840730435936E-3</v>
      </c>
      <c r="D4390" s="1">
        <f t="shared" si="229"/>
        <v>-0.42439119898513045</v>
      </c>
    </row>
    <row r="4391" spans="1:4" x14ac:dyDescent="0.25">
      <c r="A4391" s="2">
        <v>40361</v>
      </c>
      <c r="B4391" s="1">
        <v>86.912711999999999</v>
      </c>
      <c r="C4391" s="1">
        <f t="shared" si="228"/>
        <v>-5.4496818900017863E-3</v>
      </c>
      <c r="D4391" s="1">
        <f t="shared" si="229"/>
        <v>-0.5106353042184073</v>
      </c>
    </row>
    <row r="4392" spans="1:4" x14ac:dyDescent="0.25">
      <c r="A4392" s="2">
        <v>40365</v>
      </c>
      <c r="B4392" s="1">
        <v>87.482490999999996</v>
      </c>
      <c r="C4392" s="1">
        <f t="shared" si="228"/>
        <v>6.5557613712479363E-3</v>
      </c>
      <c r="D4392" s="1">
        <f t="shared" si="229"/>
        <v>0.5317496626247592</v>
      </c>
    </row>
    <row r="4393" spans="1:4" x14ac:dyDescent="0.25">
      <c r="A4393" s="2">
        <v>40366</v>
      </c>
      <c r="B4393" s="1">
        <v>90.237846000000005</v>
      </c>
      <c r="C4393" s="1">
        <f t="shared" si="228"/>
        <v>3.1496073882944287E-2</v>
      </c>
      <c r="D4393" s="1">
        <f t="shared" si="229"/>
        <v>2.697217964363797</v>
      </c>
    </row>
    <row r="4394" spans="1:4" x14ac:dyDescent="0.25">
      <c r="A4394" s="2">
        <v>40367</v>
      </c>
      <c r="B4394" s="1">
        <v>91.130775</v>
      </c>
      <c r="C4394" s="1">
        <f t="shared" si="228"/>
        <v>9.8952827397940681E-3</v>
      </c>
      <c r="D4394" s="1">
        <f t="shared" si="229"/>
        <v>0.82170704239597803</v>
      </c>
    </row>
    <row r="4395" spans="1:4" x14ac:dyDescent="0.25">
      <c r="A4395" s="2">
        <v>40368</v>
      </c>
      <c r="B4395" s="1">
        <v>91.811110999999997</v>
      </c>
      <c r="C4395" s="1">
        <f t="shared" si="228"/>
        <v>7.4654912130396886E-3</v>
      </c>
      <c r="D4395" s="1">
        <f t="shared" si="229"/>
        <v>0.61073789240825671</v>
      </c>
    </row>
    <row r="4396" spans="1:4" x14ac:dyDescent="0.25">
      <c r="A4396" s="2">
        <v>40371</v>
      </c>
      <c r="B4396" s="1">
        <v>91.870666999999997</v>
      </c>
      <c r="C4396" s="1">
        <f t="shared" si="228"/>
        <v>6.4867965708421298E-4</v>
      </c>
      <c r="D4396" s="1">
        <f t="shared" si="229"/>
        <v>1.8861213379990555E-2</v>
      </c>
    </row>
    <row r="4397" spans="1:4" x14ac:dyDescent="0.25">
      <c r="A4397" s="2">
        <v>40372</v>
      </c>
      <c r="B4397" s="1">
        <v>93.256827999999999</v>
      </c>
      <c r="C4397" s="1">
        <f t="shared" si="228"/>
        <v>1.5088178253892522E-2</v>
      </c>
      <c r="D4397" s="1">
        <f t="shared" si="229"/>
        <v>1.2725855397985031</v>
      </c>
    </row>
    <row r="4398" spans="1:4" x14ac:dyDescent="0.25">
      <c r="A4398" s="2">
        <v>40373</v>
      </c>
      <c r="B4398" s="1">
        <v>93.248322000000002</v>
      </c>
      <c r="C4398" s="1">
        <f t="shared" si="228"/>
        <v>-9.1210479515741366E-5</v>
      </c>
      <c r="D4398" s="1">
        <f t="shared" si="229"/>
        <v>-4.5380509205689722E-2</v>
      </c>
    </row>
    <row r="4399" spans="1:4" x14ac:dyDescent="0.25">
      <c r="A4399" s="2">
        <v>40374</v>
      </c>
      <c r="B4399" s="1">
        <v>93.273842000000002</v>
      </c>
      <c r="C4399" s="1">
        <f t="shared" si="228"/>
        <v>2.7367784698581715E-4</v>
      </c>
      <c r="D4399" s="1">
        <f t="shared" si="229"/>
        <v>-1.3698704723762401E-2</v>
      </c>
    </row>
    <row r="4400" spans="1:4" x14ac:dyDescent="0.25">
      <c r="A4400" s="2">
        <v>40375</v>
      </c>
      <c r="B4400" s="1">
        <v>90.705573999999999</v>
      </c>
      <c r="C4400" s="1">
        <f t="shared" si="228"/>
        <v>-2.7534707962388889E-2</v>
      </c>
      <c r="D4400" s="1">
        <f t="shared" si="229"/>
        <v>-2.42819042227902</v>
      </c>
    </row>
    <row r="4401" spans="1:4" x14ac:dyDescent="0.25">
      <c r="A4401" s="2">
        <v>40378</v>
      </c>
      <c r="B4401" s="1">
        <v>91.241332999999997</v>
      </c>
      <c r="C4401" s="1">
        <f t="shared" si="228"/>
        <v>5.9065719599547296E-3</v>
      </c>
      <c r="D4401" s="1">
        <f t="shared" si="229"/>
        <v>0.47538312386062853</v>
      </c>
    </row>
    <row r="4402" spans="1:4" x14ac:dyDescent="0.25">
      <c r="A4402" s="2">
        <v>40379</v>
      </c>
      <c r="B4402" s="1">
        <v>92.253349</v>
      </c>
      <c r="C4402" s="1">
        <f t="shared" si="228"/>
        <v>1.1091639794433984E-2</v>
      </c>
      <c r="D4402" s="1">
        <f t="shared" si="229"/>
        <v>0.92558197492417538</v>
      </c>
    </row>
    <row r="4403" spans="1:4" x14ac:dyDescent="0.25">
      <c r="A4403" s="2">
        <v>40380</v>
      </c>
      <c r="B4403" s="1">
        <v>91.054221999999996</v>
      </c>
      <c r="C4403" s="1">
        <f t="shared" si="228"/>
        <v>-1.2998194786402868E-2</v>
      </c>
      <c r="D4403" s="1">
        <f t="shared" si="229"/>
        <v>-1.1660427051785598</v>
      </c>
    </row>
    <row r="4404" spans="1:4" x14ac:dyDescent="0.25">
      <c r="A4404" s="2">
        <v>40381</v>
      </c>
      <c r="B4404" s="1">
        <v>93.086746000000005</v>
      </c>
      <c r="C4404" s="1">
        <f t="shared" si="228"/>
        <v>2.2322128017303901E-2</v>
      </c>
      <c r="D4404" s="1">
        <f t="shared" si="229"/>
        <v>1.9006806729967554</v>
      </c>
    </row>
    <row r="4405" spans="1:4" x14ac:dyDescent="0.25">
      <c r="A4405" s="2">
        <v>40382</v>
      </c>
      <c r="B4405" s="1">
        <v>93.894630000000006</v>
      </c>
      <c r="C4405" s="1">
        <f t="shared" si="228"/>
        <v>8.6788295296088801E-3</v>
      </c>
      <c r="D4405" s="1">
        <f t="shared" si="229"/>
        <v>0.71608724048012973</v>
      </c>
    </row>
    <row r="4406" spans="1:4" x14ac:dyDescent="0.25">
      <c r="A4406" s="2">
        <v>40385</v>
      </c>
      <c r="B4406" s="1">
        <v>94.872642999999997</v>
      </c>
      <c r="C4406" s="1">
        <f t="shared" si="228"/>
        <v>1.0416069587792081E-2</v>
      </c>
      <c r="D4406" s="1">
        <f t="shared" si="229"/>
        <v>0.86692489645347626</v>
      </c>
    </row>
    <row r="4407" spans="1:4" x14ac:dyDescent="0.25">
      <c r="A4407" s="2">
        <v>40386</v>
      </c>
      <c r="B4407" s="1">
        <v>94.864097999999998</v>
      </c>
      <c r="C4407" s="1">
        <f t="shared" si="228"/>
        <v>-9.0068113734304071E-5</v>
      </c>
      <c r="D4407" s="1">
        <f t="shared" si="229"/>
        <v>-4.5281322121023732E-2</v>
      </c>
    </row>
    <row r="4408" spans="1:4" x14ac:dyDescent="0.25">
      <c r="A4408" s="2">
        <v>40387</v>
      </c>
      <c r="B4408" s="1">
        <v>94.251830999999996</v>
      </c>
      <c r="C4408" s="1">
        <f t="shared" si="228"/>
        <v>-6.454148754990563E-3</v>
      </c>
      <c r="D4408" s="1">
        <f t="shared" si="229"/>
        <v>-0.59784917354182887</v>
      </c>
    </row>
    <row r="4409" spans="1:4" x14ac:dyDescent="0.25">
      <c r="A4409" s="2">
        <v>40388</v>
      </c>
      <c r="B4409" s="1">
        <v>93.792603</v>
      </c>
      <c r="C4409" s="1">
        <f t="shared" si="228"/>
        <v>-4.8723509679084748E-3</v>
      </c>
      <c r="D4409" s="1">
        <f t="shared" si="229"/>
        <v>-0.46050795273391693</v>
      </c>
    </row>
    <row r="4410" spans="1:4" x14ac:dyDescent="0.25">
      <c r="A4410" s="2">
        <v>40389</v>
      </c>
      <c r="B4410" s="1">
        <v>93.775574000000006</v>
      </c>
      <c r="C4410" s="1">
        <f t="shared" si="228"/>
        <v>-1.8156015992000716E-4</v>
      </c>
      <c r="D4410" s="1">
        <f t="shared" si="229"/>
        <v>-5.322521319229518E-2</v>
      </c>
    </row>
    <row r="4411" spans="1:4" x14ac:dyDescent="0.25">
      <c r="A4411" s="2">
        <v>40392</v>
      </c>
      <c r="B4411" s="1">
        <v>95.893112000000002</v>
      </c>
      <c r="C4411" s="1">
        <f t="shared" si="228"/>
        <v>2.2580912168023583E-2</v>
      </c>
      <c r="D4411" s="1">
        <f t="shared" si="229"/>
        <v>1.9231498732168055</v>
      </c>
    </row>
    <row r="4412" spans="1:4" x14ac:dyDescent="0.25">
      <c r="A4412" s="2">
        <v>40393</v>
      </c>
      <c r="B4412" s="1">
        <v>95.433891000000003</v>
      </c>
      <c r="C4412" s="1">
        <f t="shared" si="228"/>
        <v>-4.7888841067124759E-3</v>
      </c>
      <c r="D4412" s="1">
        <f t="shared" si="229"/>
        <v>-0.45326085660868504</v>
      </c>
    </row>
    <row r="4413" spans="1:4" x14ac:dyDescent="0.25">
      <c r="A4413" s="2">
        <v>40394</v>
      </c>
      <c r="B4413" s="1">
        <v>96.071686</v>
      </c>
      <c r="C4413" s="1">
        <f t="shared" si="228"/>
        <v>6.6831079956699759E-3</v>
      </c>
      <c r="D4413" s="1">
        <f t="shared" si="229"/>
        <v>0.54280666435198566</v>
      </c>
    </row>
    <row r="4414" spans="1:4" x14ac:dyDescent="0.25">
      <c r="A4414" s="2">
        <v>40395</v>
      </c>
      <c r="B4414" s="1">
        <v>95.969666000000004</v>
      </c>
      <c r="C4414" s="1">
        <f t="shared" si="228"/>
        <v>-1.0619153701538662E-3</v>
      </c>
      <c r="D4414" s="1">
        <f t="shared" si="229"/>
        <v>-0.12966296035918354</v>
      </c>
    </row>
    <row r="4415" spans="1:4" x14ac:dyDescent="0.25">
      <c r="A4415" s="2">
        <v>40396</v>
      </c>
      <c r="B4415" s="1">
        <v>95.578452999999996</v>
      </c>
      <c r="C4415" s="1">
        <f t="shared" si="228"/>
        <v>-4.0764234815614296E-3</v>
      </c>
      <c r="D4415" s="1">
        <f t="shared" si="229"/>
        <v>-0.39140072958428501</v>
      </c>
    </row>
    <row r="4416" spans="1:4" x14ac:dyDescent="0.25">
      <c r="A4416" s="2">
        <v>40399</v>
      </c>
      <c r="B4416" s="1">
        <v>96.088714999999993</v>
      </c>
      <c r="C4416" s="1">
        <f t="shared" si="228"/>
        <v>5.3386718866437121E-3</v>
      </c>
      <c r="D4416" s="1">
        <f t="shared" si="229"/>
        <v>0.42607461552764136</v>
      </c>
    </row>
    <row r="4417" spans="1:4" x14ac:dyDescent="0.25">
      <c r="A4417" s="2">
        <v>40400</v>
      </c>
      <c r="B4417" s="1">
        <v>95.569984000000005</v>
      </c>
      <c r="C4417" s="1">
        <f t="shared" si="228"/>
        <v>-5.3984591218645015E-3</v>
      </c>
      <c r="D4417" s="1">
        <f t="shared" si="229"/>
        <v>-0.50618783465776729</v>
      </c>
    </row>
    <row r="4418" spans="1:4" x14ac:dyDescent="0.25">
      <c r="A4418" s="2">
        <v>40401</v>
      </c>
      <c r="B4418" s="1">
        <v>92.950676000000001</v>
      </c>
      <c r="C4418" s="1">
        <f t="shared" si="228"/>
        <v>-2.7407224427284653E-2</v>
      </c>
      <c r="D4418" s="1">
        <f t="shared" si="229"/>
        <v>-2.4171215331409068</v>
      </c>
    </row>
    <row r="4419" spans="1:4" x14ac:dyDescent="0.25">
      <c r="A4419" s="2">
        <v>40402</v>
      </c>
      <c r="B4419" s="1">
        <v>92.380904999999998</v>
      </c>
      <c r="C4419" s="1">
        <f t="shared" si="228"/>
        <v>-6.1298209385804029E-3</v>
      </c>
      <c r="D4419" s="1">
        <f t="shared" si="229"/>
        <v>-0.56968907709239303</v>
      </c>
    </row>
    <row r="4420" spans="1:4" x14ac:dyDescent="0.25">
      <c r="A4420" s="2">
        <v>40403</v>
      </c>
      <c r="B4420" s="1">
        <v>92.108779999999996</v>
      </c>
      <c r="C4420" s="1">
        <f t="shared" ref="C4420:C4483" si="230">(B4420-B4419)/B4419</f>
        <v>-2.9456845004928521E-3</v>
      </c>
      <c r="D4420" s="1">
        <f t="shared" ref="D4420:D4483" si="231">(C4420-$L$3)/$L$4</f>
        <v>-0.29322315382630754</v>
      </c>
    </row>
    <row r="4421" spans="1:4" x14ac:dyDescent="0.25">
      <c r="A4421" s="2">
        <v>40406</v>
      </c>
      <c r="B4421" s="1">
        <v>92.066231000000002</v>
      </c>
      <c r="C4421" s="1">
        <f t="shared" si="230"/>
        <v>-4.6194293312748204E-4</v>
      </c>
      <c r="D4421" s="1">
        <f t="shared" si="231"/>
        <v>-7.756973603857989E-2</v>
      </c>
    </row>
    <row r="4422" spans="1:4" x14ac:dyDescent="0.25">
      <c r="A4422" s="2">
        <v>40407</v>
      </c>
      <c r="B4422" s="1">
        <v>93.197295999999994</v>
      </c>
      <c r="C4422" s="1">
        <f t="shared" si="230"/>
        <v>1.2285340539247147E-2</v>
      </c>
      <c r="D4422" s="1">
        <f t="shared" si="231"/>
        <v>1.029226270617861</v>
      </c>
    </row>
    <row r="4423" spans="1:4" x14ac:dyDescent="0.25">
      <c r="A4423" s="2">
        <v>40408</v>
      </c>
      <c r="B4423" s="1">
        <v>93.367371000000006</v>
      </c>
      <c r="C4423" s="1">
        <f t="shared" si="230"/>
        <v>1.8248920011586099E-3</v>
      </c>
      <c r="D4423" s="1">
        <f t="shared" si="231"/>
        <v>0.12098706068093265</v>
      </c>
    </row>
    <row r="4424" spans="1:4" x14ac:dyDescent="0.25">
      <c r="A4424" s="2">
        <v>40409</v>
      </c>
      <c r="B4424" s="1">
        <v>91.743103000000005</v>
      </c>
      <c r="C4424" s="1">
        <f t="shared" si="230"/>
        <v>-1.7396527101528871E-2</v>
      </c>
      <c r="D4424" s="1">
        <f t="shared" si="231"/>
        <v>-1.5479324350868404</v>
      </c>
    </row>
    <row r="4425" spans="1:4" x14ac:dyDescent="0.25">
      <c r="A4425" s="2">
        <v>40410</v>
      </c>
      <c r="B4425" s="1">
        <v>91.445419000000001</v>
      </c>
      <c r="C4425" s="1">
        <f t="shared" si="230"/>
        <v>-3.2447561752953114E-3</v>
      </c>
      <c r="D4425" s="1">
        <f t="shared" si="231"/>
        <v>-0.31919035978770077</v>
      </c>
    </row>
    <row r="4426" spans="1:4" x14ac:dyDescent="0.25">
      <c r="A4426" s="2">
        <v>40413</v>
      </c>
      <c r="B4426" s="1">
        <v>91.096740999999994</v>
      </c>
      <c r="C4426" s="1">
        <f t="shared" si="230"/>
        <v>-3.812963009114833E-3</v>
      </c>
      <c r="D4426" s="1">
        <f t="shared" si="231"/>
        <v>-0.3685255029175486</v>
      </c>
    </row>
    <row r="4427" spans="1:4" x14ac:dyDescent="0.25">
      <c r="A4427" s="2">
        <v>40414</v>
      </c>
      <c r="B4427" s="1">
        <v>89.744597999999996</v>
      </c>
      <c r="C4427" s="1">
        <f t="shared" si="230"/>
        <v>-1.4842934940998583E-2</v>
      </c>
      <c r="D4427" s="1">
        <f t="shared" si="231"/>
        <v>-1.3262141676591832</v>
      </c>
    </row>
    <row r="4428" spans="1:4" x14ac:dyDescent="0.25">
      <c r="A4428" s="2">
        <v>40415</v>
      </c>
      <c r="B4428" s="1">
        <v>90.093261999999996</v>
      </c>
      <c r="C4428" s="1">
        <f t="shared" si="230"/>
        <v>3.8850694946563741E-3</v>
      </c>
      <c r="D4428" s="1">
        <f t="shared" si="231"/>
        <v>0.29986409183414625</v>
      </c>
    </row>
    <row r="4429" spans="1:4" x14ac:dyDescent="0.25">
      <c r="A4429" s="2">
        <v>40416</v>
      </c>
      <c r="B4429" s="1">
        <v>89.489463999999998</v>
      </c>
      <c r="C4429" s="1">
        <f t="shared" si="230"/>
        <v>-6.7019218373955388E-3</v>
      </c>
      <c r="D4429" s="1">
        <f t="shared" si="231"/>
        <v>-0.61936232642315403</v>
      </c>
    </row>
    <row r="4430" spans="1:4" x14ac:dyDescent="0.25">
      <c r="A4430" s="2">
        <v>40417</v>
      </c>
      <c r="B4430" s="1">
        <v>90.875664</v>
      </c>
      <c r="C4430" s="1">
        <f t="shared" si="230"/>
        <v>1.5490091660399288E-2</v>
      </c>
      <c r="D4430" s="1">
        <f t="shared" si="231"/>
        <v>1.3074820849571172</v>
      </c>
    </row>
    <row r="4431" spans="1:4" x14ac:dyDescent="0.25">
      <c r="A4431" s="2">
        <v>40420</v>
      </c>
      <c r="B4431" s="1">
        <v>89.557495000000003</v>
      </c>
      <c r="C4431" s="1">
        <f t="shared" si="230"/>
        <v>-1.4505192501261916E-2</v>
      </c>
      <c r="D4431" s="1">
        <f t="shared" si="231"/>
        <v>-1.2968893327334472</v>
      </c>
    </row>
    <row r="4432" spans="1:4" x14ac:dyDescent="0.25">
      <c r="A4432" s="2">
        <v>40421</v>
      </c>
      <c r="B4432" s="1">
        <v>89.557495000000003</v>
      </c>
      <c r="C4432" s="1">
        <f t="shared" si="230"/>
        <v>0</v>
      </c>
      <c r="D4432" s="1">
        <f t="shared" si="231"/>
        <v>-3.7461065450318687E-2</v>
      </c>
    </row>
    <row r="4433" spans="1:4" x14ac:dyDescent="0.25">
      <c r="A4433" s="2">
        <v>40422</v>
      </c>
      <c r="B4433" s="1">
        <v>92.236335999999994</v>
      </c>
      <c r="C4433" s="1">
        <f t="shared" si="230"/>
        <v>2.9911968841915368E-2</v>
      </c>
      <c r="D4433" s="1">
        <f t="shared" si="231"/>
        <v>2.5596764138573866</v>
      </c>
    </row>
    <row r="4434" spans="1:4" x14ac:dyDescent="0.25">
      <c r="A4434" s="2">
        <v>40423</v>
      </c>
      <c r="B4434" s="1">
        <v>93.095253</v>
      </c>
      <c r="C4434" s="1">
        <f t="shared" si="230"/>
        <v>9.3121326935623871E-3</v>
      </c>
      <c r="D4434" s="1">
        <f t="shared" si="231"/>
        <v>0.77107443946928478</v>
      </c>
    </row>
    <row r="4435" spans="1:4" x14ac:dyDescent="0.25">
      <c r="A4435" s="2">
        <v>40424</v>
      </c>
      <c r="B4435" s="1">
        <v>94.302856000000006</v>
      </c>
      <c r="C4435" s="1">
        <f t="shared" si="230"/>
        <v>1.2971692552358239E-2</v>
      </c>
      <c r="D4435" s="1">
        <f t="shared" si="231"/>
        <v>1.088819490531598</v>
      </c>
    </row>
    <row r="4436" spans="1:4" x14ac:dyDescent="0.25">
      <c r="A4436" s="2">
        <v>40428</v>
      </c>
      <c r="B4436" s="1">
        <v>93.239822000000004</v>
      </c>
      <c r="C4436" s="1">
        <f t="shared" si="230"/>
        <v>-1.1272553611737929E-2</v>
      </c>
      <c r="D4436" s="1">
        <f t="shared" si="231"/>
        <v>-1.016212134203951</v>
      </c>
    </row>
    <row r="4437" spans="1:4" x14ac:dyDescent="0.25">
      <c r="A4437" s="2">
        <v>40429</v>
      </c>
      <c r="B4437" s="1">
        <v>93.894630000000006</v>
      </c>
      <c r="C4437" s="1">
        <f t="shared" si="230"/>
        <v>7.0228362297817632E-3</v>
      </c>
      <c r="D4437" s="1">
        <f t="shared" si="231"/>
        <v>0.57230391791806845</v>
      </c>
    </row>
    <row r="4438" spans="1:4" x14ac:dyDescent="0.25">
      <c r="A4438" s="2">
        <v>40430</v>
      </c>
      <c r="B4438" s="1">
        <v>94.328331000000006</v>
      </c>
      <c r="C4438" s="1">
        <f t="shared" si="230"/>
        <v>4.6190181483222121E-3</v>
      </c>
      <c r="D4438" s="1">
        <f t="shared" si="231"/>
        <v>0.36358993904925457</v>
      </c>
    </row>
    <row r="4439" spans="1:4" x14ac:dyDescent="0.25">
      <c r="A4439" s="2">
        <v>40431</v>
      </c>
      <c r="B4439" s="1">
        <v>94.804596000000004</v>
      </c>
      <c r="C4439" s="1">
        <f t="shared" si="230"/>
        <v>5.0490133234732826E-3</v>
      </c>
      <c r="D4439" s="1">
        <f t="shared" si="231"/>
        <v>0.40092471267142504</v>
      </c>
    </row>
    <row r="4440" spans="1:4" x14ac:dyDescent="0.25">
      <c r="A4440" s="2">
        <v>40434</v>
      </c>
      <c r="B4440" s="1">
        <v>95.859108000000006</v>
      </c>
      <c r="C4440" s="1">
        <f t="shared" si="230"/>
        <v>1.1123005049248905E-2</v>
      </c>
      <c r="D4440" s="1">
        <f t="shared" si="231"/>
        <v>0.92830529545377294</v>
      </c>
    </row>
    <row r="4441" spans="1:4" x14ac:dyDescent="0.25">
      <c r="A4441" s="2">
        <v>40435</v>
      </c>
      <c r="B4441" s="1">
        <v>95.799591000000007</v>
      </c>
      <c r="C4441" s="1">
        <f t="shared" si="230"/>
        <v>-6.2087996896444727E-4</v>
      </c>
      <c r="D4441" s="1">
        <f t="shared" si="231"/>
        <v>-9.1369607748924414E-2</v>
      </c>
    </row>
    <row r="4442" spans="1:4" x14ac:dyDescent="0.25">
      <c r="A4442" s="2">
        <v>40436</v>
      </c>
      <c r="B4442" s="1">
        <v>96.165253000000007</v>
      </c>
      <c r="C4442" s="1">
        <f t="shared" si="230"/>
        <v>3.8169474022075977E-3</v>
      </c>
      <c r="D4442" s="1">
        <f t="shared" si="231"/>
        <v>0.29394932104782268</v>
      </c>
    </row>
    <row r="4443" spans="1:4" x14ac:dyDescent="0.25">
      <c r="A4443" s="2">
        <v>40437</v>
      </c>
      <c r="B4443" s="1">
        <v>96.139747999999997</v>
      </c>
      <c r="C4443" s="1">
        <f t="shared" si="230"/>
        <v>-2.6522053656958253E-4</v>
      </c>
      <c r="D4443" s="1">
        <f t="shared" si="231"/>
        <v>-6.048911149594486E-2</v>
      </c>
    </row>
    <row r="4444" spans="1:4" x14ac:dyDescent="0.25">
      <c r="A4444" s="2">
        <v>40438</v>
      </c>
      <c r="B4444" s="1">
        <v>96.175612999999998</v>
      </c>
      <c r="C4444" s="1">
        <f t="shared" si="230"/>
        <v>3.7305069699164538E-4</v>
      </c>
      <c r="D4444" s="1">
        <f t="shared" si="231"/>
        <v>-5.0705547500934228E-3</v>
      </c>
    </row>
    <row r="4445" spans="1:4" x14ac:dyDescent="0.25">
      <c r="A4445" s="2">
        <v>40441</v>
      </c>
      <c r="B4445" s="1">
        <v>97.646193999999994</v>
      </c>
      <c r="C4445" s="1">
        <f t="shared" si="230"/>
        <v>1.529058099166985E-2</v>
      </c>
      <c r="D4445" s="1">
        <f t="shared" si="231"/>
        <v>1.2901593658135722</v>
      </c>
    </row>
    <row r="4446" spans="1:4" x14ac:dyDescent="0.25">
      <c r="A4446" s="2">
        <v>40442</v>
      </c>
      <c r="B4446" s="1">
        <v>97.449546999999995</v>
      </c>
      <c r="C4446" s="1">
        <f t="shared" si="230"/>
        <v>-2.0138726553950346E-3</v>
      </c>
      <c r="D4446" s="1">
        <f t="shared" si="231"/>
        <v>-0.21231763137954626</v>
      </c>
    </row>
    <row r="4447" spans="1:4" x14ac:dyDescent="0.25">
      <c r="A4447" s="2">
        <v>40443</v>
      </c>
      <c r="B4447" s="1">
        <v>96.970741000000004</v>
      </c>
      <c r="C4447" s="1">
        <f t="shared" si="230"/>
        <v>-4.9133732761219677E-3</v>
      </c>
      <c r="D4447" s="1">
        <f t="shared" si="231"/>
        <v>-0.46406975686362972</v>
      </c>
    </row>
    <row r="4448" spans="1:4" x14ac:dyDescent="0.25">
      <c r="A4448" s="2">
        <v>40444</v>
      </c>
      <c r="B4448" s="1">
        <v>96.184218999999999</v>
      </c>
      <c r="C4448" s="1">
        <f t="shared" si="230"/>
        <v>-8.1109207982643441E-3</v>
      </c>
      <c r="D4448" s="1">
        <f t="shared" si="231"/>
        <v>-0.74170011130510916</v>
      </c>
    </row>
    <row r="4449" spans="1:4" x14ac:dyDescent="0.25">
      <c r="A4449" s="2">
        <v>40445</v>
      </c>
      <c r="B4449" s="1">
        <v>98.167747000000006</v>
      </c>
      <c r="C4449" s="1">
        <f t="shared" si="230"/>
        <v>2.0622177116185837E-2</v>
      </c>
      <c r="D4449" s="1">
        <f t="shared" si="231"/>
        <v>1.7530806864626052</v>
      </c>
    </row>
    <row r="4450" spans="1:4" x14ac:dyDescent="0.25">
      <c r="A4450" s="2">
        <v>40448</v>
      </c>
      <c r="B4450" s="1">
        <v>97.697495000000004</v>
      </c>
      <c r="C4450" s="1">
        <f t="shared" si="230"/>
        <v>-4.7902902365682494E-3</v>
      </c>
      <c r="D4450" s="1">
        <f t="shared" si="231"/>
        <v>-0.45338294528056428</v>
      </c>
    </row>
    <row r="4451" spans="1:4" x14ac:dyDescent="0.25">
      <c r="A4451" s="2">
        <v>40449</v>
      </c>
      <c r="B4451" s="1">
        <v>98.039482000000007</v>
      </c>
      <c r="C4451" s="1">
        <f t="shared" si="230"/>
        <v>3.500468461345945E-3</v>
      </c>
      <c r="D4451" s="1">
        <f t="shared" si="231"/>
        <v>0.26647071129574146</v>
      </c>
    </row>
    <row r="4452" spans="1:4" x14ac:dyDescent="0.25">
      <c r="A4452" s="2">
        <v>40450</v>
      </c>
      <c r="B4452" s="1">
        <v>97.868499999999997</v>
      </c>
      <c r="C4452" s="1">
        <f t="shared" si="230"/>
        <v>-1.7440116625668145E-3</v>
      </c>
      <c r="D4452" s="1">
        <f t="shared" si="231"/>
        <v>-0.18888667294342884</v>
      </c>
    </row>
    <row r="4453" spans="1:4" x14ac:dyDescent="0.25">
      <c r="A4453" s="2">
        <v>40451</v>
      </c>
      <c r="B4453" s="1">
        <v>97.577788999999996</v>
      </c>
      <c r="C4453" s="1">
        <f t="shared" si="230"/>
        <v>-2.9704246003566187E-3</v>
      </c>
      <c r="D4453" s="1">
        <f t="shared" si="231"/>
        <v>-0.2953712384588365</v>
      </c>
    </row>
    <row r="4454" spans="1:4" x14ac:dyDescent="0.25">
      <c r="A4454" s="2">
        <v>40452</v>
      </c>
      <c r="B4454" s="1">
        <v>97.988174000000001</v>
      </c>
      <c r="C4454" s="1">
        <f t="shared" si="230"/>
        <v>4.2057214475315187E-3</v>
      </c>
      <c r="D4454" s="1">
        <f t="shared" si="231"/>
        <v>0.32770502764905263</v>
      </c>
    </row>
    <row r="4455" spans="1:4" x14ac:dyDescent="0.25">
      <c r="A4455" s="2">
        <v>40455</v>
      </c>
      <c r="B4455" s="1">
        <v>97.252914000000004</v>
      </c>
      <c r="C4455" s="1">
        <f t="shared" si="230"/>
        <v>-7.5035585416664326E-3</v>
      </c>
      <c r="D4455" s="1">
        <f t="shared" si="231"/>
        <v>-0.68896525829480049</v>
      </c>
    </row>
    <row r="4456" spans="1:4" x14ac:dyDescent="0.25">
      <c r="A4456" s="2">
        <v>40456</v>
      </c>
      <c r="B4456" s="1">
        <v>99.210792999999995</v>
      </c>
      <c r="C4456" s="1">
        <f t="shared" si="230"/>
        <v>2.0131828646286026E-2</v>
      </c>
      <c r="D4456" s="1">
        <f t="shared" si="231"/>
        <v>1.710505675909858</v>
      </c>
    </row>
    <row r="4457" spans="1:4" x14ac:dyDescent="0.25">
      <c r="A4457" s="2">
        <v>40457</v>
      </c>
      <c r="B4457" s="1">
        <v>99.202240000000003</v>
      </c>
      <c r="C4457" s="1">
        <f t="shared" si="230"/>
        <v>-8.6210378340510183E-5</v>
      </c>
      <c r="D4457" s="1">
        <f t="shared" si="231"/>
        <v>-4.4946370275178192E-2</v>
      </c>
    </row>
    <row r="4458" spans="1:4" x14ac:dyDescent="0.25">
      <c r="A4458" s="2">
        <v>40458</v>
      </c>
      <c r="B4458" s="1">
        <v>99.082565000000002</v>
      </c>
      <c r="C4458" s="1">
        <f t="shared" si="230"/>
        <v>-1.2063739689749029E-3</v>
      </c>
      <c r="D4458" s="1">
        <f t="shared" si="231"/>
        <v>-0.14220572687479505</v>
      </c>
    </row>
    <row r="4459" spans="1:4" x14ac:dyDescent="0.25">
      <c r="A4459" s="2">
        <v>40459</v>
      </c>
      <c r="B4459" s="1">
        <v>99.638298000000006</v>
      </c>
      <c r="C4459" s="1">
        <f t="shared" si="230"/>
        <v>5.6087869747821284E-3</v>
      </c>
      <c r="D4459" s="1">
        <f t="shared" si="231"/>
        <v>0.44952763605057472</v>
      </c>
    </row>
    <row r="4460" spans="1:4" x14ac:dyDescent="0.25">
      <c r="A4460" s="2">
        <v>40462</v>
      </c>
      <c r="B4460" s="1">
        <v>99.732346000000007</v>
      </c>
      <c r="C4460" s="1">
        <f t="shared" si="230"/>
        <v>9.4389408377891797E-4</v>
      </c>
      <c r="D4460" s="1">
        <f t="shared" si="231"/>
        <v>4.4493509804650118E-2</v>
      </c>
    </row>
    <row r="4461" spans="1:4" x14ac:dyDescent="0.25">
      <c r="A4461" s="2">
        <v>40463</v>
      </c>
      <c r="B4461" s="1">
        <v>100.040115</v>
      </c>
      <c r="C4461" s="1">
        <f t="shared" si="230"/>
        <v>3.0859496677235814E-3</v>
      </c>
      <c r="D4461" s="1">
        <f t="shared" si="231"/>
        <v>0.23047969042768415</v>
      </c>
    </row>
    <row r="4462" spans="1:4" x14ac:dyDescent="0.25">
      <c r="A4462" s="2">
        <v>40464</v>
      </c>
      <c r="B4462" s="1">
        <v>100.81813</v>
      </c>
      <c r="C4462" s="1">
        <f t="shared" si="230"/>
        <v>7.7770302443174559E-3</v>
      </c>
      <c r="D4462" s="1">
        <f t="shared" si="231"/>
        <v>0.63778758942669267</v>
      </c>
    </row>
    <row r="4463" spans="1:4" x14ac:dyDescent="0.25">
      <c r="A4463" s="2">
        <v>40465</v>
      </c>
      <c r="B4463" s="1">
        <v>100.424843</v>
      </c>
      <c r="C4463" s="1">
        <f t="shared" si="230"/>
        <v>-3.9009551159102122E-3</v>
      </c>
      <c r="D4463" s="1">
        <f t="shared" si="231"/>
        <v>-0.37616550814920996</v>
      </c>
    </row>
    <row r="4464" spans="1:4" x14ac:dyDescent="0.25">
      <c r="A4464" s="2">
        <v>40466</v>
      </c>
      <c r="B4464" s="1">
        <v>100.63005099999999</v>
      </c>
      <c r="C4464" s="1">
        <f t="shared" si="230"/>
        <v>2.0433987633916339E-3</v>
      </c>
      <c r="D4464" s="1">
        <f t="shared" si="231"/>
        <v>0.13995913519320421</v>
      </c>
    </row>
    <row r="4465" spans="1:4" x14ac:dyDescent="0.25">
      <c r="A4465" s="2">
        <v>40469</v>
      </c>
      <c r="B4465" s="1">
        <v>101.125916</v>
      </c>
      <c r="C4465" s="1">
        <f t="shared" si="230"/>
        <v>4.927603584340916E-3</v>
      </c>
      <c r="D4465" s="1">
        <f t="shared" si="231"/>
        <v>0.39038318711956005</v>
      </c>
    </row>
    <row r="4466" spans="1:4" x14ac:dyDescent="0.25">
      <c r="A4466" s="2">
        <v>40470</v>
      </c>
      <c r="B4466" s="1">
        <v>99.800735000000003</v>
      </c>
      <c r="C4466" s="1">
        <f t="shared" si="230"/>
        <v>-1.3104266961596675E-2</v>
      </c>
      <c r="D4466" s="1">
        <f t="shared" si="231"/>
        <v>-1.1752525309564437</v>
      </c>
    </row>
    <row r="4467" spans="1:4" x14ac:dyDescent="0.25">
      <c r="A4467" s="2">
        <v>40471</v>
      </c>
      <c r="B4467" s="1">
        <v>100.775406</v>
      </c>
      <c r="C4467" s="1">
        <f t="shared" si="230"/>
        <v>9.766170559765924E-3</v>
      </c>
      <c r="D4467" s="1">
        <f t="shared" si="231"/>
        <v>0.81049674448618836</v>
      </c>
    </row>
    <row r="4468" spans="1:4" x14ac:dyDescent="0.25">
      <c r="A4468" s="2">
        <v>40472</v>
      </c>
      <c r="B4468" s="1">
        <v>100.997696</v>
      </c>
      <c r="C4468" s="1">
        <f t="shared" si="230"/>
        <v>2.2057961245028472E-3</v>
      </c>
      <c r="D4468" s="1">
        <f t="shared" si="231"/>
        <v>0.1540594532067607</v>
      </c>
    </row>
    <row r="4469" spans="1:4" x14ac:dyDescent="0.25">
      <c r="A4469" s="2">
        <v>40473</v>
      </c>
      <c r="B4469" s="1">
        <v>101.185768</v>
      </c>
      <c r="C4469" s="1">
        <f t="shared" si="230"/>
        <v>1.8621414888513013E-3</v>
      </c>
      <c r="D4469" s="1">
        <f t="shared" si="231"/>
        <v>0.12422128578603961</v>
      </c>
    </row>
    <row r="4470" spans="1:4" x14ac:dyDescent="0.25">
      <c r="A4470" s="2">
        <v>40476</v>
      </c>
      <c r="B4470" s="1">
        <v>101.485016</v>
      </c>
      <c r="C4470" s="1">
        <f t="shared" si="230"/>
        <v>2.9574119554046942E-3</v>
      </c>
      <c r="D4470" s="1">
        <f t="shared" si="231"/>
        <v>0.21931927126797773</v>
      </c>
    </row>
    <row r="4471" spans="1:4" x14ac:dyDescent="0.25">
      <c r="A4471" s="2">
        <v>40477</v>
      </c>
      <c r="B4471" s="1">
        <v>101.502121</v>
      </c>
      <c r="C4471" s="1">
        <f t="shared" si="230"/>
        <v>1.685470493496381E-4</v>
      </c>
      <c r="D4471" s="1">
        <f t="shared" si="231"/>
        <v>-2.2826794426364233E-2</v>
      </c>
    </row>
    <row r="4472" spans="1:4" x14ac:dyDescent="0.25">
      <c r="A4472" s="2">
        <v>40478</v>
      </c>
      <c r="B4472" s="1">
        <v>101.211426</v>
      </c>
      <c r="C4472" s="1">
        <f t="shared" si="230"/>
        <v>-2.8639303015155662E-3</v>
      </c>
      <c r="D4472" s="1">
        <f t="shared" si="231"/>
        <v>-0.28612476136084208</v>
      </c>
    </row>
    <row r="4473" spans="1:4" x14ac:dyDescent="0.25">
      <c r="A4473" s="2">
        <v>40479</v>
      </c>
      <c r="B4473" s="1">
        <v>101.228516</v>
      </c>
      <c r="C4473" s="1">
        <f t="shared" si="230"/>
        <v>1.6885445325111862E-4</v>
      </c>
      <c r="D4473" s="1">
        <f t="shared" si="231"/>
        <v>-2.2800103766246211E-2</v>
      </c>
    </row>
    <row r="4474" spans="1:4" x14ac:dyDescent="0.25">
      <c r="A4474" s="2">
        <v>40480</v>
      </c>
      <c r="B4474" s="1">
        <v>101.30547300000001</v>
      </c>
      <c r="C4474" s="1">
        <f t="shared" si="230"/>
        <v>7.6023044731790069E-4</v>
      </c>
      <c r="D4474" s="1">
        <f t="shared" si="231"/>
        <v>2.8546725547157915E-2</v>
      </c>
    </row>
    <row r="4475" spans="1:4" x14ac:dyDescent="0.25">
      <c r="A4475" s="2">
        <v>40483</v>
      </c>
      <c r="B4475" s="1">
        <v>101.339668</v>
      </c>
      <c r="C4475" s="1">
        <f t="shared" si="230"/>
        <v>3.3754346125008337E-4</v>
      </c>
      <c r="D4475" s="1">
        <f t="shared" si="231"/>
        <v>-8.1535070364638779E-3</v>
      </c>
    </row>
    <row r="4476" spans="1:4" x14ac:dyDescent="0.25">
      <c r="A4476" s="2">
        <v>40484</v>
      </c>
      <c r="B4476" s="1">
        <v>102.143349</v>
      </c>
      <c r="C4476" s="1">
        <f t="shared" si="230"/>
        <v>7.9305667352294607E-3</v>
      </c>
      <c r="D4476" s="1">
        <f t="shared" si="231"/>
        <v>0.65111855326582924</v>
      </c>
    </row>
    <row r="4477" spans="1:4" x14ac:dyDescent="0.25">
      <c r="A4477" s="2">
        <v>40485</v>
      </c>
      <c r="B4477" s="1">
        <v>102.553741</v>
      </c>
      <c r="C4477" s="1">
        <f t="shared" si="230"/>
        <v>4.0178044289501573E-3</v>
      </c>
      <c r="D4477" s="1">
        <f t="shared" si="231"/>
        <v>0.31138893911149301</v>
      </c>
    </row>
    <row r="4478" spans="1:4" x14ac:dyDescent="0.25">
      <c r="A4478" s="2">
        <v>40486</v>
      </c>
      <c r="B4478" s="1">
        <v>104.528702</v>
      </c>
      <c r="C4478" s="1">
        <f t="shared" si="230"/>
        <v>1.9257815275602604E-2</v>
      </c>
      <c r="D4478" s="1">
        <f t="shared" si="231"/>
        <v>1.6346185654887901</v>
      </c>
    </row>
    <row r="4479" spans="1:4" x14ac:dyDescent="0.25">
      <c r="A4479" s="2">
        <v>40487</v>
      </c>
      <c r="B4479" s="1">
        <v>104.921982</v>
      </c>
      <c r="C4479" s="1">
        <f t="shared" si="230"/>
        <v>3.7624115910288862E-3</v>
      </c>
      <c r="D4479" s="1">
        <f t="shared" si="231"/>
        <v>0.28921419311541441</v>
      </c>
    </row>
    <row r="4480" spans="1:4" x14ac:dyDescent="0.25">
      <c r="A4480" s="2">
        <v>40490</v>
      </c>
      <c r="B4480" s="1">
        <v>104.72532699999999</v>
      </c>
      <c r="C4480" s="1">
        <f t="shared" si="230"/>
        <v>-1.874297418438082E-3</v>
      </c>
      <c r="D4480" s="1">
        <f t="shared" si="231"/>
        <v>-0.20019886778361093</v>
      </c>
    </row>
    <row r="4481" spans="1:4" x14ac:dyDescent="0.25">
      <c r="A4481" s="2">
        <v>40491</v>
      </c>
      <c r="B4481" s="1">
        <v>103.972984</v>
      </c>
      <c r="C4481" s="1">
        <f t="shared" si="230"/>
        <v>-7.1839641999876143E-3</v>
      </c>
      <c r="D4481" s="1">
        <f t="shared" si="231"/>
        <v>-0.66121615066048056</v>
      </c>
    </row>
    <row r="4482" spans="1:4" x14ac:dyDescent="0.25">
      <c r="A4482" s="2">
        <v>40492</v>
      </c>
      <c r="B4482" s="1">
        <v>104.39192199999999</v>
      </c>
      <c r="C4482" s="1">
        <f t="shared" si="230"/>
        <v>4.0292966873009739E-3</v>
      </c>
      <c r="D4482" s="1">
        <f t="shared" si="231"/>
        <v>0.31238676627033146</v>
      </c>
    </row>
    <row r="4483" spans="1:4" x14ac:dyDescent="0.25">
      <c r="A4483" s="2">
        <v>40493</v>
      </c>
      <c r="B4483" s="1">
        <v>103.998634</v>
      </c>
      <c r="C4483" s="1">
        <f t="shared" si="230"/>
        <v>-3.767417942549217E-3</v>
      </c>
      <c r="D4483" s="1">
        <f t="shared" si="231"/>
        <v>-0.36457100563920924</v>
      </c>
    </row>
    <row r="4484" spans="1:4" x14ac:dyDescent="0.25">
      <c r="A4484" s="2">
        <v>40494</v>
      </c>
      <c r="B4484" s="1">
        <v>102.76747899999999</v>
      </c>
      <c r="C4484" s="1">
        <f t="shared" ref="C4484:C4547" si="232">(B4484-B4483)/B4483</f>
        <v>-1.1838184336151965E-2</v>
      </c>
      <c r="D4484" s="1">
        <f t="shared" ref="D4484:D4547" si="233">(C4484-$L$3)/$L$4</f>
        <v>-1.0653236039834038</v>
      </c>
    </row>
    <row r="4485" spans="1:4" x14ac:dyDescent="0.25">
      <c r="A4485" s="2">
        <v>40497</v>
      </c>
      <c r="B4485" s="1">
        <v>102.622131</v>
      </c>
      <c r="C4485" s="1">
        <f t="shared" si="232"/>
        <v>-1.4143384795884551E-3</v>
      </c>
      <c r="D4485" s="1">
        <f t="shared" si="233"/>
        <v>-0.16026245954039903</v>
      </c>
    </row>
    <row r="4486" spans="1:4" x14ac:dyDescent="0.25">
      <c r="A4486" s="2">
        <v>40498</v>
      </c>
      <c r="B4486" s="1">
        <v>101.023315</v>
      </c>
      <c r="C4486" s="1">
        <f t="shared" si="232"/>
        <v>-1.5579641393336487E-2</v>
      </c>
      <c r="D4486" s="1">
        <f t="shared" si="233"/>
        <v>-1.3901794635822469</v>
      </c>
    </row>
    <row r="4487" spans="1:4" x14ac:dyDescent="0.25">
      <c r="A4487" s="2">
        <v>40499</v>
      </c>
      <c r="B4487" s="1">
        <v>101.07463799999999</v>
      </c>
      <c r="C4487" s="1">
        <f t="shared" si="232"/>
        <v>5.0803124011517995E-4</v>
      </c>
      <c r="D4487" s="1">
        <f t="shared" si="233"/>
        <v>6.6492698250178233E-3</v>
      </c>
    </row>
    <row r="4488" spans="1:4" x14ac:dyDescent="0.25">
      <c r="A4488" s="2">
        <v>40500</v>
      </c>
      <c r="B4488" s="1">
        <v>102.562271</v>
      </c>
      <c r="C4488" s="1">
        <f t="shared" si="232"/>
        <v>1.4718163027207701E-2</v>
      </c>
      <c r="D4488" s="1">
        <f t="shared" si="233"/>
        <v>1.2404585869316938</v>
      </c>
    </row>
    <row r="4489" spans="1:4" x14ac:dyDescent="0.25">
      <c r="A4489" s="2">
        <v>40501</v>
      </c>
      <c r="B4489" s="1">
        <v>102.844398</v>
      </c>
      <c r="C4489" s="1">
        <f t="shared" si="232"/>
        <v>2.7507873728732342E-3</v>
      </c>
      <c r="D4489" s="1">
        <f t="shared" si="233"/>
        <v>0.20137887923712</v>
      </c>
    </row>
    <row r="4490" spans="1:4" x14ac:dyDescent="0.25">
      <c r="A4490" s="2">
        <v>40504</v>
      </c>
      <c r="B4490" s="1">
        <v>102.758911</v>
      </c>
      <c r="C4490" s="1">
        <f t="shared" si="232"/>
        <v>-8.3122660701461383E-4</v>
      </c>
      <c r="D4490" s="1">
        <f t="shared" si="233"/>
        <v>-0.10963317108083506</v>
      </c>
    </row>
    <row r="4491" spans="1:4" x14ac:dyDescent="0.25">
      <c r="A4491" s="2">
        <v>40505</v>
      </c>
      <c r="B4491" s="1">
        <v>101.271263</v>
      </c>
      <c r="C4491" s="1">
        <f t="shared" si="232"/>
        <v>-1.4477070509242677E-2</v>
      </c>
      <c r="D4491" s="1">
        <f t="shared" si="233"/>
        <v>-1.2944476118339654</v>
      </c>
    </row>
    <row r="4492" spans="1:4" x14ac:dyDescent="0.25">
      <c r="A4492" s="2">
        <v>40506</v>
      </c>
      <c r="B4492" s="1">
        <v>102.76747899999999</v>
      </c>
      <c r="C4492" s="1">
        <f t="shared" si="232"/>
        <v>1.4774339291097709E-2</v>
      </c>
      <c r="D4492" s="1">
        <f t="shared" si="233"/>
        <v>1.2453361488590708</v>
      </c>
    </row>
    <row r="4493" spans="1:4" x14ac:dyDescent="0.25">
      <c r="A4493" s="2">
        <v>40508</v>
      </c>
      <c r="B4493" s="1">
        <v>101.570511</v>
      </c>
      <c r="C4493" s="1">
        <f t="shared" si="232"/>
        <v>-1.1647342249195374E-2</v>
      </c>
      <c r="D4493" s="1">
        <f t="shared" si="233"/>
        <v>-1.0487535433737618</v>
      </c>
    </row>
    <row r="4494" spans="1:4" x14ac:dyDescent="0.25">
      <c r="A4494" s="2">
        <v>40511</v>
      </c>
      <c r="B4494" s="1">
        <v>101.878319</v>
      </c>
      <c r="C4494" s="1">
        <f t="shared" si="232"/>
        <v>3.0304858858099921E-3</v>
      </c>
      <c r="D4494" s="1">
        <f t="shared" si="233"/>
        <v>0.22566399048117713</v>
      </c>
    </row>
    <row r="4495" spans="1:4" x14ac:dyDescent="0.25">
      <c r="A4495" s="2">
        <v>40512</v>
      </c>
      <c r="B4495" s="1">
        <v>101.30547300000001</v>
      </c>
      <c r="C4495" s="1">
        <f t="shared" si="232"/>
        <v>-5.6228450333971293E-3</v>
      </c>
      <c r="D4495" s="1">
        <f t="shared" si="233"/>
        <v>-0.52567037235864222</v>
      </c>
    </row>
    <row r="4496" spans="1:4" x14ac:dyDescent="0.25">
      <c r="A4496" s="2">
        <v>40513</v>
      </c>
      <c r="B4496" s="1">
        <v>103.460022</v>
      </c>
      <c r="C4496" s="1">
        <f t="shared" si="232"/>
        <v>2.1267844038396509E-2</v>
      </c>
      <c r="D4496" s="1">
        <f t="shared" si="233"/>
        <v>1.809141381486892</v>
      </c>
    </row>
    <row r="4497" spans="1:4" x14ac:dyDescent="0.25">
      <c r="A4497" s="2">
        <v>40514</v>
      </c>
      <c r="B4497" s="1">
        <v>104.785194</v>
      </c>
      <c r="C4497" s="1">
        <f t="shared" si="232"/>
        <v>1.2808541641330882E-2</v>
      </c>
      <c r="D4497" s="1">
        <f t="shared" si="233"/>
        <v>1.0746537447710387</v>
      </c>
    </row>
    <row r="4498" spans="1:4" x14ac:dyDescent="0.25">
      <c r="A4498" s="2">
        <v>40515</v>
      </c>
      <c r="B4498" s="1">
        <v>105.067329</v>
      </c>
      <c r="C4498" s="1">
        <f t="shared" si="232"/>
        <v>2.6925082564622314E-3</v>
      </c>
      <c r="D4498" s="1">
        <f t="shared" si="233"/>
        <v>0.19631873497540714</v>
      </c>
    </row>
    <row r="4499" spans="1:4" x14ac:dyDescent="0.25">
      <c r="A4499" s="2">
        <v>40518</v>
      </c>
      <c r="B4499" s="1">
        <v>104.956192</v>
      </c>
      <c r="C4499" s="1">
        <f t="shared" si="232"/>
        <v>-1.0577693471202582E-3</v>
      </c>
      <c r="D4499" s="1">
        <f t="shared" si="233"/>
        <v>-0.12930297764231313</v>
      </c>
    </row>
    <row r="4500" spans="1:4" x14ac:dyDescent="0.25">
      <c r="A4500" s="2">
        <v>40519</v>
      </c>
      <c r="B4500" s="1">
        <v>105.016029</v>
      </c>
      <c r="C4500" s="1">
        <f t="shared" si="232"/>
        <v>5.7011405291839941E-4</v>
      </c>
      <c r="D4500" s="1">
        <f t="shared" si="233"/>
        <v>1.2039673940648778E-2</v>
      </c>
    </row>
    <row r="4501" spans="1:4" x14ac:dyDescent="0.25">
      <c r="A4501" s="2">
        <v>40520</v>
      </c>
      <c r="B4501" s="1">
        <v>105.400795</v>
      </c>
      <c r="C4501" s="1">
        <f t="shared" si="232"/>
        <v>3.6638787779720659E-3</v>
      </c>
      <c r="D4501" s="1">
        <f t="shared" si="233"/>
        <v>0.28065898021438684</v>
      </c>
    </row>
    <row r="4502" spans="1:4" x14ac:dyDescent="0.25">
      <c r="A4502" s="2">
        <v>40521</v>
      </c>
      <c r="B4502" s="1">
        <v>105.811188</v>
      </c>
      <c r="C4502" s="1">
        <f t="shared" si="232"/>
        <v>3.8936423582004208E-3</v>
      </c>
      <c r="D4502" s="1">
        <f t="shared" si="233"/>
        <v>0.30060843953432287</v>
      </c>
    </row>
    <row r="4503" spans="1:4" x14ac:dyDescent="0.25">
      <c r="A4503" s="2">
        <v>40522</v>
      </c>
      <c r="B4503" s="1">
        <v>106.42675800000001</v>
      </c>
      <c r="C4503" s="1">
        <f t="shared" si="232"/>
        <v>5.8176267711879887E-3</v>
      </c>
      <c r="D4503" s="1">
        <f t="shared" si="233"/>
        <v>0.4676603663059169</v>
      </c>
    </row>
    <row r="4504" spans="1:4" x14ac:dyDescent="0.25">
      <c r="A4504" s="2">
        <v>40525</v>
      </c>
      <c r="B4504" s="1">
        <v>106.495155</v>
      </c>
      <c r="C4504" s="1">
        <f t="shared" si="232"/>
        <v>6.4266732619996058E-4</v>
      </c>
      <c r="D4504" s="1">
        <f t="shared" si="233"/>
        <v>1.8339186563233169E-2</v>
      </c>
    </row>
    <row r="4505" spans="1:4" x14ac:dyDescent="0.25">
      <c r="A4505" s="2">
        <v>40526</v>
      </c>
      <c r="B4505" s="1">
        <v>106.589172</v>
      </c>
      <c r="C4505" s="1">
        <f t="shared" si="232"/>
        <v>8.8282889489205412E-4</v>
      </c>
      <c r="D4505" s="1">
        <f t="shared" si="233"/>
        <v>3.9191461932868397E-2</v>
      </c>
    </row>
    <row r="4506" spans="1:4" x14ac:dyDescent="0.25">
      <c r="A4506" s="2">
        <v>40527</v>
      </c>
      <c r="B4506" s="1">
        <v>106.101845</v>
      </c>
      <c r="C4506" s="1">
        <f t="shared" si="232"/>
        <v>-4.5720122490491583E-3</v>
      </c>
      <c r="D4506" s="1">
        <f t="shared" si="233"/>
        <v>-0.43443073436827878</v>
      </c>
    </row>
    <row r="4507" spans="1:4" x14ac:dyDescent="0.25">
      <c r="A4507" s="2">
        <v>40528</v>
      </c>
      <c r="B4507" s="1">
        <v>106.717445</v>
      </c>
      <c r="C4507" s="1">
        <f t="shared" si="232"/>
        <v>5.8019726235674848E-3</v>
      </c>
      <c r="D4507" s="1">
        <f t="shared" si="233"/>
        <v>0.46630117882793132</v>
      </c>
    </row>
    <row r="4508" spans="1:4" x14ac:dyDescent="0.25">
      <c r="A4508" s="2">
        <v>40529</v>
      </c>
      <c r="B4508" s="1">
        <v>106.831749</v>
      </c>
      <c r="C4508" s="1">
        <f t="shared" si="232"/>
        <v>1.0710901108999019E-3</v>
      </c>
      <c r="D4508" s="1">
        <f t="shared" si="233"/>
        <v>5.5537435766221603E-2</v>
      </c>
    </row>
    <row r="4509" spans="1:4" x14ac:dyDescent="0.25">
      <c r="A4509" s="2">
        <v>40532</v>
      </c>
      <c r="B4509" s="1">
        <v>107.089584</v>
      </c>
      <c r="C4509" s="1">
        <f t="shared" si="232"/>
        <v>2.4134679289019227E-3</v>
      </c>
      <c r="D4509" s="1">
        <f t="shared" si="233"/>
        <v>0.17209077135404724</v>
      </c>
    </row>
    <row r="4510" spans="1:4" x14ac:dyDescent="0.25">
      <c r="A4510" s="2">
        <v>40533</v>
      </c>
      <c r="B4510" s="1">
        <v>107.768562</v>
      </c>
      <c r="C4510" s="1">
        <f t="shared" si="232"/>
        <v>6.3402804889035776E-3</v>
      </c>
      <c r="D4510" s="1">
        <f t="shared" si="233"/>
        <v>0.51304031324797672</v>
      </c>
    </row>
    <row r="4511" spans="1:4" x14ac:dyDescent="0.25">
      <c r="A4511" s="2">
        <v>40534</v>
      </c>
      <c r="B4511" s="1">
        <v>108.10375999999999</v>
      </c>
      <c r="C4511" s="1">
        <f t="shared" si="232"/>
        <v>3.1103504934954147E-3</v>
      </c>
      <c r="D4511" s="1">
        <f t="shared" si="233"/>
        <v>0.23259831723800908</v>
      </c>
    </row>
    <row r="4512" spans="1:4" x14ac:dyDescent="0.25">
      <c r="A4512" s="2">
        <v>40535</v>
      </c>
      <c r="B4512" s="1">
        <v>107.949051</v>
      </c>
      <c r="C4512" s="1">
        <f t="shared" si="232"/>
        <v>-1.4311158094778285E-3</v>
      </c>
      <c r="D4512" s="1">
        <f t="shared" si="233"/>
        <v>-0.16171916847482873</v>
      </c>
    </row>
    <row r="4513" spans="1:4" x14ac:dyDescent="0.25">
      <c r="A4513" s="2">
        <v>40539</v>
      </c>
      <c r="B4513" s="1">
        <v>107.99202</v>
      </c>
      <c r="C4513" s="1">
        <f t="shared" si="232"/>
        <v>3.9804889067528133E-4</v>
      </c>
      <c r="D4513" s="1">
        <f t="shared" si="233"/>
        <v>-2.9000608560309556E-3</v>
      </c>
    </row>
    <row r="4514" spans="1:4" x14ac:dyDescent="0.25">
      <c r="A4514" s="2">
        <v>40540</v>
      </c>
      <c r="B4514" s="1">
        <v>108.146767</v>
      </c>
      <c r="C4514" s="1">
        <f t="shared" si="232"/>
        <v>1.4329484715629953E-3</v>
      </c>
      <c r="D4514" s="1">
        <f t="shared" si="233"/>
        <v>8.695616034586337E-2</v>
      </c>
    </row>
    <row r="4515" spans="1:4" x14ac:dyDescent="0.25">
      <c r="A4515" s="2">
        <v>40541</v>
      </c>
      <c r="B4515" s="1">
        <v>108.224068</v>
      </c>
      <c r="C4515" s="1">
        <f t="shared" si="232"/>
        <v>7.1477864890779046E-4</v>
      </c>
      <c r="D4515" s="1">
        <f t="shared" si="233"/>
        <v>2.4600326372409484E-2</v>
      </c>
    </row>
    <row r="4516" spans="1:4" x14ac:dyDescent="0.25">
      <c r="A4516" s="2">
        <v>40542</v>
      </c>
      <c r="B4516" s="1">
        <v>108.05218499999999</v>
      </c>
      <c r="C4516" s="1">
        <f t="shared" si="232"/>
        <v>-1.5882141854065975E-3</v>
      </c>
      <c r="D4516" s="1">
        <f t="shared" si="233"/>
        <v>-0.17535939664634387</v>
      </c>
    </row>
    <row r="4517" spans="1:4" x14ac:dyDescent="0.25">
      <c r="A4517" s="2">
        <v>40543</v>
      </c>
      <c r="B4517" s="1">
        <v>108.077957</v>
      </c>
      <c r="C4517" s="1">
        <f t="shared" si="232"/>
        <v>2.3851438080593613E-4</v>
      </c>
      <c r="D4517" s="1">
        <f t="shared" si="233"/>
        <v>-1.6751808864141352E-2</v>
      </c>
    </row>
    <row r="4518" spans="1:4" x14ac:dyDescent="0.25">
      <c r="A4518" s="2">
        <v>40546</v>
      </c>
      <c r="B4518" s="1">
        <v>109.19529</v>
      </c>
      <c r="C4518" s="1">
        <f t="shared" si="232"/>
        <v>1.033821355449939E-2</v>
      </c>
      <c r="D4518" s="1">
        <f t="shared" si="233"/>
        <v>0.8601649662354649</v>
      </c>
    </row>
    <row r="4519" spans="1:4" x14ac:dyDescent="0.25">
      <c r="A4519" s="2">
        <v>40547</v>
      </c>
      <c r="B4519" s="1">
        <v>109.13511699999999</v>
      </c>
      <c r="C4519" s="1">
        <f t="shared" si="232"/>
        <v>-5.5105856672028647E-4</v>
      </c>
      <c r="D4519" s="1">
        <f t="shared" si="233"/>
        <v>-8.5307292640731835E-2</v>
      </c>
    </row>
    <row r="4520" spans="1:4" x14ac:dyDescent="0.25">
      <c r="A4520" s="2">
        <v>40548</v>
      </c>
      <c r="B4520" s="1">
        <v>109.702377</v>
      </c>
      <c r="C4520" s="1">
        <f t="shared" si="232"/>
        <v>5.1977769905172189E-3</v>
      </c>
      <c r="D4520" s="1">
        <f t="shared" si="233"/>
        <v>0.41384127116615232</v>
      </c>
    </row>
    <row r="4521" spans="1:4" x14ac:dyDescent="0.25">
      <c r="A4521" s="2">
        <v>40549</v>
      </c>
      <c r="B4521" s="1">
        <v>109.487495</v>
      </c>
      <c r="C4521" s="1">
        <f t="shared" si="232"/>
        <v>-1.9587725068163555E-3</v>
      </c>
      <c r="D4521" s="1">
        <f t="shared" si="233"/>
        <v>-0.20753350427158462</v>
      </c>
    </row>
    <row r="4522" spans="1:4" x14ac:dyDescent="0.25">
      <c r="A4522" s="2">
        <v>40550</v>
      </c>
      <c r="B4522" s="1">
        <v>109.272621</v>
      </c>
      <c r="C4522" s="1">
        <f t="shared" si="232"/>
        <v>-1.9625437589927022E-3</v>
      </c>
      <c r="D4522" s="1">
        <f t="shared" si="233"/>
        <v>-0.20786094712306907</v>
      </c>
    </row>
    <row r="4523" spans="1:4" x14ac:dyDescent="0.25">
      <c r="A4523" s="2">
        <v>40553</v>
      </c>
      <c r="B4523" s="1">
        <v>109.13511699999999</v>
      </c>
      <c r="C4523" s="1">
        <f t="shared" si="232"/>
        <v>-1.2583572970214282E-3</v>
      </c>
      <c r="D4523" s="1">
        <f t="shared" si="233"/>
        <v>-0.14671923283230304</v>
      </c>
    </row>
    <row r="4524" spans="1:4" x14ac:dyDescent="0.25">
      <c r="A4524" s="2">
        <v>40554</v>
      </c>
      <c r="B4524" s="1">
        <v>109.521873</v>
      </c>
      <c r="C4524" s="1">
        <f t="shared" si="232"/>
        <v>3.5438272357375625E-3</v>
      </c>
      <c r="D4524" s="1">
        <f t="shared" si="233"/>
        <v>0.27023538150599924</v>
      </c>
    </row>
    <row r="4525" spans="1:4" x14ac:dyDescent="0.25">
      <c r="A4525" s="2">
        <v>40555</v>
      </c>
      <c r="B4525" s="1">
        <v>110.510277</v>
      </c>
      <c r="C4525" s="1">
        <f t="shared" si="232"/>
        <v>9.0247178296521888E-3</v>
      </c>
      <c r="D4525" s="1">
        <f t="shared" si="233"/>
        <v>0.74611934811049407</v>
      </c>
    </row>
    <row r="4526" spans="1:4" x14ac:dyDescent="0.25">
      <c r="A4526" s="2">
        <v>40556</v>
      </c>
      <c r="B4526" s="1">
        <v>110.329781</v>
      </c>
      <c r="C4526" s="1">
        <f t="shared" si="232"/>
        <v>-1.6332960598769027E-3</v>
      </c>
      <c r="D4526" s="1">
        <f t="shared" si="233"/>
        <v>-0.17927367679430278</v>
      </c>
    </row>
    <row r="4527" spans="1:4" x14ac:dyDescent="0.25">
      <c r="A4527" s="2">
        <v>40557</v>
      </c>
      <c r="B4527" s="1">
        <v>111.129082</v>
      </c>
      <c r="C4527" s="1">
        <f t="shared" si="232"/>
        <v>7.2446531911451893E-3</v>
      </c>
      <c r="D4527" s="1">
        <f t="shared" si="233"/>
        <v>0.59156340387660666</v>
      </c>
    </row>
    <row r="4528" spans="1:4" x14ac:dyDescent="0.25">
      <c r="A4528" s="2">
        <v>40561</v>
      </c>
      <c r="B4528" s="1">
        <v>111.318169</v>
      </c>
      <c r="C4528" s="1">
        <f t="shared" si="232"/>
        <v>1.701507801531202E-3</v>
      </c>
      <c r="D4528" s="1">
        <f t="shared" si="233"/>
        <v>0.11027410056452308</v>
      </c>
    </row>
    <row r="4529" spans="1:4" x14ac:dyDescent="0.25">
      <c r="A4529" s="2">
        <v>40562</v>
      </c>
      <c r="B4529" s="1">
        <v>110.22661600000001</v>
      </c>
      <c r="C4529" s="1">
        <f t="shared" si="232"/>
        <v>-9.8057038649278401E-3</v>
      </c>
      <c r="D4529" s="1">
        <f t="shared" si="233"/>
        <v>-0.88885139529414281</v>
      </c>
    </row>
    <row r="4530" spans="1:4" x14ac:dyDescent="0.25">
      <c r="A4530" s="2">
        <v>40563</v>
      </c>
      <c r="B4530" s="1">
        <v>110.080544</v>
      </c>
      <c r="C4530" s="1">
        <f t="shared" si="232"/>
        <v>-1.3251971737933399E-3</v>
      </c>
      <c r="D4530" s="1">
        <f t="shared" si="233"/>
        <v>-0.15252267392286031</v>
      </c>
    </row>
    <row r="4531" spans="1:4" x14ac:dyDescent="0.25">
      <c r="A4531" s="2">
        <v>40564</v>
      </c>
      <c r="B4531" s="1">
        <v>110.329781</v>
      </c>
      <c r="C4531" s="1">
        <f t="shared" si="232"/>
        <v>2.264133069691168E-3</v>
      </c>
      <c r="D4531" s="1">
        <f t="shared" si="233"/>
        <v>0.15912461851158005</v>
      </c>
    </row>
    <row r="4532" spans="1:4" x14ac:dyDescent="0.25">
      <c r="A4532" s="2">
        <v>40567</v>
      </c>
      <c r="B4532" s="1">
        <v>110.95719099999999</v>
      </c>
      <c r="C4532" s="1">
        <f t="shared" si="232"/>
        <v>5.6866785587111569E-3</v>
      </c>
      <c r="D4532" s="1">
        <f t="shared" si="233"/>
        <v>0.45629065298917382</v>
      </c>
    </row>
    <row r="4533" spans="1:4" x14ac:dyDescent="0.25">
      <c r="A4533" s="2">
        <v>40568</v>
      </c>
      <c r="B4533" s="1">
        <v>111.017342</v>
      </c>
      <c r="C4533" s="1">
        <f t="shared" si="232"/>
        <v>5.4210997464783275E-4</v>
      </c>
      <c r="D4533" s="1">
        <f t="shared" si="233"/>
        <v>9.6081910237490169E-3</v>
      </c>
    </row>
    <row r="4534" spans="1:4" x14ac:dyDescent="0.25">
      <c r="A4534" s="2">
        <v>40569</v>
      </c>
      <c r="B4534" s="1">
        <v>111.44709</v>
      </c>
      <c r="C4534" s="1">
        <f t="shared" si="232"/>
        <v>3.8709988210671046E-3</v>
      </c>
      <c r="D4534" s="1">
        <f t="shared" si="233"/>
        <v>0.29864239111859225</v>
      </c>
    </row>
    <row r="4535" spans="1:4" x14ac:dyDescent="0.25">
      <c r="A4535" s="2">
        <v>40570</v>
      </c>
      <c r="B4535" s="1">
        <v>111.72210699999999</v>
      </c>
      <c r="C4535" s="1">
        <f t="shared" si="232"/>
        <v>2.4676911707608622E-3</v>
      </c>
      <c r="D4535" s="1">
        <f t="shared" si="233"/>
        <v>0.17679876013357823</v>
      </c>
    </row>
    <row r="4536" spans="1:4" x14ac:dyDescent="0.25">
      <c r="A4536" s="2">
        <v>40571</v>
      </c>
      <c r="B4536" s="1">
        <v>109.77114899999999</v>
      </c>
      <c r="C4536" s="1">
        <f t="shared" si="232"/>
        <v>-1.7462595831637871E-2</v>
      </c>
      <c r="D4536" s="1">
        <f t="shared" si="233"/>
        <v>-1.5536689205747467</v>
      </c>
    </row>
    <row r="4537" spans="1:4" x14ac:dyDescent="0.25">
      <c r="A4537" s="2">
        <v>40574</v>
      </c>
      <c r="B4537" s="1">
        <v>110.596191</v>
      </c>
      <c r="C4537" s="1">
        <f t="shared" si="232"/>
        <v>7.5160186216144146E-3</v>
      </c>
      <c r="D4537" s="1">
        <f t="shared" si="233"/>
        <v>0.61512498665923188</v>
      </c>
    </row>
    <row r="4538" spans="1:4" x14ac:dyDescent="0.25">
      <c r="A4538" s="2">
        <v>40575</v>
      </c>
      <c r="B4538" s="1">
        <v>112.366722</v>
      </c>
      <c r="C4538" s="1">
        <f t="shared" si="232"/>
        <v>1.6008969061149594E-2</v>
      </c>
      <c r="D4538" s="1">
        <f t="shared" si="233"/>
        <v>1.3525341492921805</v>
      </c>
    </row>
    <row r="4539" spans="1:4" x14ac:dyDescent="0.25">
      <c r="A4539" s="2">
        <v>40576</v>
      </c>
      <c r="B4539" s="1">
        <v>112.151855</v>
      </c>
      <c r="C4539" s="1">
        <f t="shared" si="232"/>
        <v>-1.9121942526720513E-3</v>
      </c>
      <c r="D4539" s="1">
        <f t="shared" si="233"/>
        <v>-0.2034892994183963</v>
      </c>
    </row>
    <row r="4540" spans="1:4" x14ac:dyDescent="0.25">
      <c r="A4540" s="2">
        <v>40577</v>
      </c>
      <c r="B4540" s="1">
        <v>112.401077</v>
      </c>
      <c r="C4540" s="1">
        <f t="shared" si="232"/>
        <v>2.2221834850614211E-3</v>
      </c>
      <c r="D4540" s="1">
        <f t="shared" si="233"/>
        <v>0.15548230265269761</v>
      </c>
    </row>
    <row r="4541" spans="1:4" x14ac:dyDescent="0.25">
      <c r="A4541" s="2">
        <v>40578</v>
      </c>
      <c r="B4541" s="1">
        <v>112.71910099999999</v>
      </c>
      <c r="C4541" s="1">
        <f t="shared" si="232"/>
        <v>2.8293679072131498E-3</v>
      </c>
      <c r="D4541" s="1">
        <f t="shared" si="233"/>
        <v>0.20820171500419393</v>
      </c>
    </row>
    <row r="4542" spans="1:4" x14ac:dyDescent="0.25">
      <c r="A4542" s="2">
        <v>40581</v>
      </c>
      <c r="B4542" s="1">
        <v>113.42385899999999</v>
      </c>
      <c r="C4542" s="1">
        <f t="shared" si="232"/>
        <v>6.2523387229640719E-3</v>
      </c>
      <c r="D4542" s="1">
        <f t="shared" si="233"/>
        <v>0.50540467891293606</v>
      </c>
    </row>
    <row r="4543" spans="1:4" x14ac:dyDescent="0.25">
      <c r="A4543" s="2">
        <v>40582</v>
      </c>
      <c r="B4543" s="1">
        <v>113.93952899999999</v>
      </c>
      <c r="C4543" s="1">
        <f t="shared" si="232"/>
        <v>4.546397949658899E-3</v>
      </c>
      <c r="D4543" s="1">
        <f t="shared" si="233"/>
        <v>0.35728461556152175</v>
      </c>
    </row>
    <row r="4544" spans="1:4" x14ac:dyDescent="0.25">
      <c r="A4544" s="2">
        <v>40583</v>
      </c>
      <c r="B4544" s="1">
        <v>113.68169399999999</v>
      </c>
      <c r="C4544" s="1">
        <f t="shared" si="232"/>
        <v>-2.2629108814378198E-3</v>
      </c>
      <c r="D4544" s="1">
        <f t="shared" si="233"/>
        <v>-0.23394063165927662</v>
      </c>
    </row>
    <row r="4545" spans="1:4" x14ac:dyDescent="0.25">
      <c r="A4545" s="2">
        <v>40584</v>
      </c>
      <c r="B4545" s="1">
        <v>113.724693</v>
      </c>
      <c r="C4545" s="1">
        <f t="shared" si="232"/>
        <v>3.7824031721421124E-4</v>
      </c>
      <c r="D4545" s="1">
        <f t="shared" si="233"/>
        <v>-4.6199606332490584E-3</v>
      </c>
    </row>
    <row r="4546" spans="1:4" x14ac:dyDescent="0.25">
      <c r="A4546" s="2">
        <v>40585</v>
      </c>
      <c r="B4546" s="1">
        <v>114.40364099999999</v>
      </c>
      <c r="C4546" s="1">
        <f t="shared" si="232"/>
        <v>5.9701018493845594E-3</v>
      </c>
      <c r="D4546" s="1">
        <f t="shared" si="233"/>
        <v>0.480899171893658</v>
      </c>
    </row>
    <row r="4547" spans="1:4" x14ac:dyDescent="0.25">
      <c r="A4547" s="2">
        <v>40588</v>
      </c>
      <c r="B4547" s="1">
        <v>114.678673</v>
      </c>
      <c r="C4547" s="1">
        <f t="shared" si="232"/>
        <v>2.4040493606318891E-3</v>
      </c>
      <c r="D4547" s="1">
        <f t="shared" si="233"/>
        <v>0.17127299447065983</v>
      </c>
    </row>
    <row r="4548" spans="1:4" x14ac:dyDescent="0.25">
      <c r="A4548" s="2">
        <v>40589</v>
      </c>
      <c r="B4548" s="1">
        <v>114.317688</v>
      </c>
      <c r="C4548" s="1">
        <f t="shared" ref="C4548:C4611" si="234">(B4548-B4547)/B4547</f>
        <v>-3.1477954056897696E-3</v>
      </c>
      <c r="D4548" s="1">
        <f t="shared" ref="D4548:D4611" si="235">(C4548-$L$3)/$L$4</f>
        <v>-0.3107716411772361</v>
      </c>
    </row>
    <row r="4549" spans="1:4" x14ac:dyDescent="0.25">
      <c r="A4549" s="2">
        <v>40590</v>
      </c>
      <c r="B4549" s="1">
        <v>115.039665</v>
      </c>
      <c r="C4549" s="1">
        <f t="shared" si="234"/>
        <v>6.3155318536532636E-3</v>
      </c>
      <c r="D4549" s="1">
        <f t="shared" si="235"/>
        <v>0.51089148752172631</v>
      </c>
    </row>
    <row r="4550" spans="1:4" x14ac:dyDescent="0.25">
      <c r="A4550" s="2">
        <v>40591</v>
      </c>
      <c r="B4550" s="1">
        <v>115.38344600000001</v>
      </c>
      <c r="C4550" s="1">
        <f t="shared" si="234"/>
        <v>2.9883692724592598E-3</v>
      </c>
      <c r="D4550" s="1">
        <f t="shared" si="235"/>
        <v>0.22200717218169358</v>
      </c>
    </row>
    <row r="4551" spans="1:4" x14ac:dyDescent="0.25">
      <c r="A4551" s="2">
        <v>40592</v>
      </c>
      <c r="B4551" s="1">
        <v>115.624084</v>
      </c>
      <c r="C4551" s="1">
        <f t="shared" si="234"/>
        <v>2.0855504696920728E-3</v>
      </c>
      <c r="D4551" s="1">
        <f t="shared" si="235"/>
        <v>0.14361900047416279</v>
      </c>
    </row>
    <row r="4552" spans="1:4" x14ac:dyDescent="0.25">
      <c r="A4552" s="2">
        <v>40596</v>
      </c>
      <c r="B4552" s="1">
        <v>113.303535</v>
      </c>
      <c r="C4552" s="1">
        <f t="shared" si="234"/>
        <v>-2.0069771968961068E-2</v>
      </c>
      <c r="D4552" s="1">
        <f t="shared" si="235"/>
        <v>-1.7800396719346623</v>
      </c>
    </row>
    <row r="4553" spans="1:4" x14ac:dyDescent="0.25">
      <c r="A4553" s="2">
        <v>40597</v>
      </c>
      <c r="B4553" s="1">
        <v>112.607338</v>
      </c>
      <c r="C4553" s="1">
        <f t="shared" si="234"/>
        <v>-6.1445302655384754E-3</v>
      </c>
      <c r="D4553" s="1">
        <f t="shared" si="235"/>
        <v>-0.57096622954397858</v>
      </c>
    </row>
    <row r="4554" spans="1:4" x14ac:dyDescent="0.25">
      <c r="A4554" s="2">
        <v>40598</v>
      </c>
      <c r="B4554" s="1">
        <v>112.529999</v>
      </c>
      <c r="C4554" s="1">
        <f t="shared" si="234"/>
        <v>-6.868024888395367E-4</v>
      </c>
      <c r="D4554" s="1">
        <f t="shared" si="235"/>
        <v>-9.7093398382795584E-2</v>
      </c>
    </row>
    <row r="4555" spans="1:4" x14ac:dyDescent="0.25">
      <c r="A4555" s="2">
        <v>40599</v>
      </c>
      <c r="B4555" s="1">
        <v>113.73326900000001</v>
      </c>
      <c r="C4555" s="1">
        <f t="shared" si="234"/>
        <v>1.0692881993183022E-2</v>
      </c>
      <c r="D4555" s="1">
        <f t="shared" si="235"/>
        <v>0.89095941843956206</v>
      </c>
    </row>
    <row r="4556" spans="1:4" x14ac:dyDescent="0.25">
      <c r="A4556" s="2">
        <v>40602</v>
      </c>
      <c r="B4556" s="1">
        <v>114.438011</v>
      </c>
      <c r="C4556" s="1">
        <f t="shared" si="234"/>
        <v>6.1964454745426856E-3</v>
      </c>
      <c r="D4556" s="1">
        <f t="shared" si="235"/>
        <v>0.50055169009489398</v>
      </c>
    </row>
    <row r="4557" spans="1:4" x14ac:dyDescent="0.25">
      <c r="A4557" s="2">
        <v>40603</v>
      </c>
      <c r="B4557" s="1">
        <v>112.529999</v>
      </c>
      <c r="C4557" s="1">
        <f t="shared" si="234"/>
        <v>-1.6672886773608807E-2</v>
      </c>
      <c r="D4557" s="1">
        <f t="shared" si="235"/>
        <v>-1.4851016188636657</v>
      </c>
    </row>
    <row r="4558" spans="1:4" x14ac:dyDescent="0.25">
      <c r="A4558" s="2">
        <v>40604</v>
      </c>
      <c r="B4558" s="1">
        <v>112.77067599999999</v>
      </c>
      <c r="C4558" s="1">
        <f t="shared" si="234"/>
        <v>2.1387807885787941E-3</v>
      </c>
      <c r="D4558" s="1">
        <f t="shared" si="235"/>
        <v>0.14824077769474084</v>
      </c>
    </row>
    <row r="4559" spans="1:4" x14ac:dyDescent="0.25">
      <c r="A4559" s="2">
        <v>40605</v>
      </c>
      <c r="B4559" s="1">
        <v>114.713036</v>
      </c>
      <c r="C4559" s="1">
        <f t="shared" si="234"/>
        <v>1.7223981170424198E-2</v>
      </c>
      <c r="D4559" s="1">
        <f t="shared" si="235"/>
        <v>1.4580288261383245</v>
      </c>
    </row>
    <row r="4560" spans="1:4" x14ac:dyDescent="0.25">
      <c r="A4560" s="2">
        <v>40606</v>
      </c>
      <c r="B4560" s="1">
        <v>113.8536</v>
      </c>
      <c r="C4560" s="1">
        <f t="shared" si="234"/>
        <v>-7.4920517315922343E-3</v>
      </c>
      <c r="D4560" s="1">
        <f t="shared" si="235"/>
        <v>-0.68796616766760321</v>
      </c>
    </row>
    <row r="4561" spans="1:4" x14ac:dyDescent="0.25">
      <c r="A4561" s="2">
        <v>40609</v>
      </c>
      <c r="B4561" s="1">
        <v>112.95974</v>
      </c>
      <c r="C4561" s="1">
        <f t="shared" si="234"/>
        <v>-7.8509594777855397E-3</v>
      </c>
      <c r="D4561" s="1">
        <f t="shared" si="235"/>
        <v>-0.71912870210921109</v>
      </c>
    </row>
    <row r="4562" spans="1:4" x14ac:dyDescent="0.25">
      <c r="A4562" s="2">
        <v>40610</v>
      </c>
      <c r="B4562" s="1">
        <v>113.94811199999999</v>
      </c>
      <c r="C4562" s="1">
        <f t="shared" si="234"/>
        <v>8.7497722639942183E-3</v>
      </c>
      <c r="D4562" s="1">
        <f t="shared" si="235"/>
        <v>0.72224691640552552</v>
      </c>
    </row>
    <row r="4563" spans="1:4" x14ac:dyDescent="0.25">
      <c r="A4563" s="2">
        <v>40611</v>
      </c>
      <c r="B4563" s="1">
        <v>113.784836</v>
      </c>
      <c r="C4563" s="1">
        <f t="shared" si="234"/>
        <v>-1.4328978087850741E-3</v>
      </c>
      <c r="D4563" s="1">
        <f t="shared" si="235"/>
        <v>-0.16187389239866695</v>
      </c>
    </row>
    <row r="4564" spans="1:4" x14ac:dyDescent="0.25">
      <c r="A4564" s="2">
        <v>40612</v>
      </c>
      <c r="B4564" s="1">
        <v>111.67916099999999</v>
      </c>
      <c r="C4564" s="1">
        <f t="shared" si="234"/>
        <v>-1.8505761171901721E-2</v>
      </c>
      <c r="D4564" s="1">
        <f t="shared" si="235"/>
        <v>-1.6442428248413752</v>
      </c>
    </row>
    <row r="4565" spans="1:4" x14ac:dyDescent="0.25">
      <c r="A4565" s="2">
        <v>40613</v>
      </c>
      <c r="B4565" s="1">
        <v>112.452675</v>
      </c>
      <c r="C4565" s="1">
        <f t="shared" si="234"/>
        <v>6.9262160735609922E-3</v>
      </c>
      <c r="D4565" s="1">
        <f t="shared" si="235"/>
        <v>0.56391477341528684</v>
      </c>
    </row>
    <row r="4566" spans="1:4" x14ac:dyDescent="0.25">
      <c r="A4566" s="2">
        <v>40616</v>
      </c>
      <c r="B4566" s="1">
        <v>111.77366600000001</v>
      </c>
      <c r="C4566" s="1">
        <f t="shared" si="234"/>
        <v>-6.0381756147641092E-3</v>
      </c>
      <c r="D4566" s="1">
        <f t="shared" si="235"/>
        <v>-0.56173187753309628</v>
      </c>
    </row>
    <row r="4567" spans="1:4" x14ac:dyDescent="0.25">
      <c r="A4567" s="2">
        <v>40617</v>
      </c>
      <c r="B4567" s="1">
        <v>110.493073</v>
      </c>
      <c r="C4567" s="1">
        <f t="shared" si="234"/>
        <v>-1.1457018865248728E-2</v>
      </c>
      <c r="D4567" s="1">
        <f t="shared" si="235"/>
        <v>-1.0322285196867935</v>
      </c>
    </row>
    <row r="4568" spans="1:4" x14ac:dyDescent="0.25">
      <c r="A4568" s="2">
        <v>40618</v>
      </c>
      <c r="B4568" s="1">
        <v>108.44755600000001</v>
      </c>
      <c r="C4568" s="1">
        <f t="shared" si="234"/>
        <v>-1.8512626578862455E-2</v>
      </c>
      <c r="D4568" s="1">
        <f t="shared" si="235"/>
        <v>-1.6448389208664365</v>
      </c>
    </row>
    <row r="4569" spans="1:4" x14ac:dyDescent="0.25">
      <c r="A4569" s="2">
        <v>40619</v>
      </c>
      <c r="B4569" s="1">
        <v>109.88284299999999</v>
      </c>
      <c r="C4569" s="1">
        <f t="shared" si="234"/>
        <v>1.3234848741081709E-2</v>
      </c>
      <c r="D4569" s="1">
        <f t="shared" si="235"/>
        <v>1.1116682974509131</v>
      </c>
    </row>
    <row r="4570" spans="1:4" x14ac:dyDescent="0.25">
      <c r="A4570" s="2">
        <v>40620</v>
      </c>
      <c r="B4570" s="1">
        <v>110.282539</v>
      </c>
      <c r="C4570" s="1">
        <f t="shared" si="234"/>
        <v>3.6374741414363101E-3</v>
      </c>
      <c r="D4570" s="1">
        <f t="shared" si="235"/>
        <v>0.27836637047221524</v>
      </c>
    </row>
    <row r="4571" spans="1:4" x14ac:dyDescent="0.25">
      <c r="A4571" s="2">
        <v>40623</v>
      </c>
      <c r="B4571" s="1">
        <v>111.991646</v>
      </c>
      <c r="C4571" s="1">
        <f t="shared" si="234"/>
        <v>1.5497530393274705E-2</v>
      </c>
      <c r="D4571" s="1">
        <f t="shared" si="235"/>
        <v>1.3081279605947727</v>
      </c>
    </row>
    <row r="4572" spans="1:4" x14ac:dyDescent="0.25">
      <c r="A4572" s="2">
        <v>40624</v>
      </c>
      <c r="B4572" s="1">
        <v>111.60322600000001</v>
      </c>
      <c r="C4572" s="1">
        <f t="shared" si="234"/>
        <v>-3.4682944118885118E-3</v>
      </c>
      <c r="D4572" s="1">
        <f t="shared" si="235"/>
        <v>-0.33859929723955517</v>
      </c>
    </row>
    <row r="4573" spans="1:4" x14ac:dyDescent="0.25">
      <c r="A4573" s="2">
        <v>40625</v>
      </c>
      <c r="B4573" s="1">
        <v>111.9226</v>
      </c>
      <c r="C4573" s="1">
        <f t="shared" si="234"/>
        <v>2.8616914711766151E-3</v>
      </c>
      <c r="D4573" s="1">
        <f t="shared" si="235"/>
        <v>0.21100824171188023</v>
      </c>
    </row>
    <row r="4574" spans="1:4" x14ac:dyDescent="0.25">
      <c r="A4574" s="2">
        <v>40626</v>
      </c>
      <c r="B4574" s="1">
        <v>112.992966</v>
      </c>
      <c r="C4574" s="1">
        <f t="shared" si="234"/>
        <v>9.5634483116009885E-3</v>
      </c>
      <c r="D4574" s="1">
        <f t="shared" si="235"/>
        <v>0.79289517665288356</v>
      </c>
    </row>
    <row r="4575" spans="1:4" x14ac:dyDescent="0.25">
      <c r="A4575" s="2">
        <v>40627</v>
      </c>
      <c r="B4575" s="1">
        <v>113.338249</v>
      </c>
      <c r="C4575" s="1">
        <f t="shared" si="234"/>
        <v>3.0557919862021247E-3</v>
      </c>
      <c r="D4575" s="1">
        <f t="shared" si="235"/>
        <v>0.22786121869209428</v>
      </c>
    </row>
    <row r="4576" spans="1:4" x14ac:dyDescent="0.25">
      <c r="A4576" s="2">
        <v>40630</v>
      </c>
      <c r="B4576" s="1">
        <v>113.06204200000001</v>
      </c>
      <c r="C4576" s="1">
        <f t="shared" si="234"/>
        <v>-2.4370148862984413E-3</v>
      </c>
      <c r="D4576" s="1">
        <f t="shared" si="235"/>
        <v>-0.24905739106454405</v>
      </c>
    </row>
    <row r="4577" spans="1:4" x14ac:dyDescent="0.25">
      <c r="A4577" s="2">
        <v>40631</v>
      </c>
      <c r="B4577" s="1">
        <v>113.821663</v>
      </c>
      <c r="C4577" s="1">
        <f t="shared" si="234"/>
        <v>6.7186209143471481E-3</v>
      </c>
      <c r="D4577" s="1">
        <f t="shared" si="235"/>
        <v>0.54589011006508914</v>
      </c>
    </row>
    <row r="4578" spans="1:4" x14ac:dyDescent="0.25">
      <c r="A4578" s="2">
        <v>40632</v>
      </c>
      <c r="B4578" s="1">
        <v>114.607162</v>
      </c>
      <c r="C4578" s="1">
        <f t="shared" si="234"/>
        <v>6.9011379670318252E-3</v>
      </c>
      <c r="D4578" s="1">
        <f t="shared" si="235"/>
        <v>0.5617373410061669</v>
      </c>
    </row>
    <row r="4579" spans="1:4" x14ac:dyDescent="0.25">
      <c r="A4579" s="2">
        <v>40633</v>
      </c>
      <c r="B4579" s="1">
        <v>114.451775</v>
      </c>
      <c r="C4579" s="1">
        <f t="shared" si="234"/>
        <v>-1.3558227713552893E-3</v>
      </c>
      <c r="D4579" s="1">
        <f t="shared" si="235"/>
        <v>-0.1551817729502328</v>
      </c>
    </row>
    <row r="4580" spans="1:4" x14ac:dyDescent="0.25">
      <c r="A4580" s="2">
        <v>40634</v>
      </c>
      <c r="B4580" s="1">
        <v>114.935158</v>
      </c>
      <c r="C4580" s="1">
        <f t="shared" si="234"/>
        <v>4.2234644242083921E-3</v>
      </c>
      <c r="D4580" s="1">
        <f t="shared" si="235"/>
        <v>0.32924557985962521</v>
      </c>
    </row>
    <row r="4581" spans="1:4" x14ac:dyDescent="0.25">
      <c r="A4581" s="2">
        <v>40637</v>
      </c>
      <c r="B4581" s="1">
        <v>115.030106</v>
      </c>
      <c r="C4581" s="1">
        <f t="shared" si="234"/>
        <v>8.2610057402976943E-4</v>
      </c>
      <c r="D4581" s="1">
        <f t="shared" si="235"/>
        <v>3.4265967090710801E-2</v>
      </c>
    </row>
    <row r="4582" spans="1:4" x14ac:dyDescent="0.25">
      <c r="A4582" s="2">
        <v>40638</v>
      </c>
      <c r="B4582" s="1">
        <v>115.012878</v>
      </c>
      <c r="C4582" s="1">
        <f t="shared" si="234"/>
        <v>-1.497694873027667E-4</v>
      </c>
      <c r="D4582" s="1">
        <f t="shared" si="235"/>
        <v>-5.0464955324182555E-2</v>
      </c>
    </row>
    <row r="4583" spans="1:4" x14ac:dyDescent="0.25">
      <c r="A4583" s="2">
        <v>40639</v>
      </c>
      <c r="B4583" s="1">
        <v>115.375404</v>
      </c>
      <c r="C4583" s="1">
        <f t="shared" si="234"/>
        <v>3.1520470255513699E-3</v>
      </c>
      <c r="D4583" s="1">
        <f t="shared" si="235"/>
        <v>0.23621866154673704</v>
      </c>
    </row>
    <row r="4584" spans="1:4" x14ac:dyDescent="0.25">
      <c r="A4584" s="2">
        <v>40640</v>
      </c>
      <c r="B4584" s="1">
        <v>115.081924</v>
      </c>
      <c r="C4584" s="1">
        <f t="shared" si="234"/>
        <v>-2.543696401704495E-3</v>
      </c>
      <c r="D4584" s="1">
        <f t="shared" si="235"/>
        <v>-0.25832012343347305</v>
      </c>
    </row>
    <row r="4585" spans="1:4" x14ac:dyDescent="0.25">
      <c r="A4585" s="2">
        <v>40641</v>
      </c>
      <c r="B4585" s="1">
        <v>114.684822</v>
      </c>
      <c r="C4585" s="1">
        <f t="shared" si="234"/>
        <v>-3.4506027201978637E-3</v>
      </c>
      <c r="D4585" s="1">
        <f t="shared" si="235"/>
        <v>-0.33706319790069278</v>
      </c>
    </row>
    <row r="4586" spans="1:4" x14ac:dyDescent="0.25">
      <c r="A4586" s="2">
        <v>40644</v>
      </c>
      <c r="B4586" s="1">
        <v>114.339569</v>
      </c>
      <c r="C4586" s="1">
        <f t="shared" si="234"/>
        <v>-3.0104506767251169E-3</v>
      </c>
      <c r="D4586" s="1">
        <f t="shared" si="235"/>
        <v>-0.29884654373331215</v>
      </c>
    </row>
    <row r="4587" spans="1:4" x14ac:dyDescent="0.25">
      <c r="A4587" s="2">
        <v>40645</v>
      </c>
      <c r="B4587" s="1">
        <v>113.48498499999999</v>
      </c>
      <c r="C4587" s="1">
        <f t="shared" si="234"/>
        <v>-7.4740879948568175E-3</v>
      </c>
      <c r="D4587" s="1">
        <f t="shared" si="235"/>
        <v>-0.68640644773774717</v>
      </c>
    </row>
    <row r="4588" spans="1:4" x14ac:dyDescent="0.25">
      <c r="A4588" s="2">
        <v>40646</v>
      </c>
      <c r="B4588" s="1">
        <v>113.476364</v>
      </c>
      <c r="C4588" s="1">
        <f t="shared" si="234"/>
        <v>-7.59659967350825E-5</v>
      </c>
      <c r="D4588" s="1">
        <f t="shared" si="235"/>
        <v>-4.4056891299039926E-2</v>
      </c>
    </row>
    <row r="4589" spans="1:4" x14ac:dyDescent="0.25">
      <c r="A4589" s="2">
        <v>40647</v>
      </c>
      <c r="B4589" s="1">
        <v>113.56268300000001</v>
      </c>
      <c r="C4589" s="1">
        <f t="shared" si="234"/>
        <v>7.6067823251724156E-4</v>
      </c>
      <c r="D4589" s="1">
        <f t="shared" si="235"/>
        <v>2.8585604957939388E-2</v>
      </c>
    </row>
    <row r="4590" spans="1:4" x14ac:dyDescent="0.25">
      <c r="A4590" s="2">
        <v>40648</v>
      </c>
      <c r="B4590" s="1">
        <v>113.977028</v>
      </c>
      <c r="C4590" s="1">
        <f t="shared" si="234"/>
        <v>3.6486017154067881E-3</v>
      </c>
      <c r="D4590" s="1">
        <f t="shared" si="235"/>
        <v>0.27933253353440729</v>
      </c>
    </row>
    <row r="4591" spans="1:4" x14ac:dyDescent="0.25">
      <c r="A4591" s="2">
        <v>40651</v>
      </c>
      <c r="B4591" s="1">
        <v>112.699455</v>
      </c>
      <c r="C4591" s="1">
        <f t="shared" si="234"/>
        <v>-1.1209039421522763E-2</v>
      </c>
      <c r="D4591" s="1">
        <f t="shared" si="235"/>
        <v>-1.010697449271392</v>
      </c>
    </row>
    <row r="4592" spans="1:4" x14ac:dyDescent="0.25">
      <c r="A4592" s="2">
        <v>40652</v>
      </c>
      <c r="B4592" s="1">
        <v>113.34687</v>
      </c>
      <c r="C4592" s="1">
        <f t="shared" si="234"/>
        <v>5.7446151802597019E-3</v>
      </c>
      <c r="D4592" s="1">
        <f t="shared" si="235"/>
        <v>0.46132105978196714</v>
      </c>
    </row>
    <row r="4593" spans="1:4" x14ac:dyDescent="0.25">
      <c r="A4593" s="2">
        <v>40653</v>
      </c>
      <c r="B4593" s="1">
        <v>114.892014</v>
      </c>
      <c r="C4593" s="1">
        <f t="shared" si="234"/>
        <v>1.3631995307854621E-2</v>
      </c>
      <c r="D4593" s="1">
        <f t="shared" si="235"/>
        <v>1.1461509568437298</v>
      </c>
    </row>
    <row r="4594" spans="1:4" x14ac:dyDescent="0.25">
      <c r="A4594" s="2">
        <v>40654</v>
      </c>
      <c r="B4594" s="1">
        <v>115.478973</v>
      </c>
      <c r="C4594" s="1">
        <f t="shared" si="234"/>
        <v>5.108788501174617E-3</v>
      </c>
      <c r="D4594" s="1">
        <f t="shared" si="235"/>
        <v>0.40611475399437769</v>
      </c>
    </row>
    <row r="4595" spans="1:4" x14ac:dyDescent="0.25">
      <c r="A4595" s="2">
        <v>40658</v>
      </c>
      <c r="B4595" s="1">
        <v>115.358147</v>
      </c>
      <c r="C4595" s="1">
        <f t="shared" si="234"/>
        <v>-1.0463030356183882E-3</v>
      </c>
      <c r="D4595" s="1">
        <f t="shared" si="235"/>
        <v>-0.12830740334533827</v>
      </c>
    </row>
    <row r="4596" spans="1:4" x14ac:dyDescent="0.25">
      <c r="A4596" s="2">
        <v>40659</v>
      </c>
      <c r="B4596" s="1">
        <v>116.35082199999999</v>
      </c>
      <c r="C4596" s="1">
        <f t="shared" si="234"/>
        <v>8.6051572933118561E-3</v>
      </c>
      <c r="D4596" s="1">
        <f t="shared" si="235"/>
        <v>0.70969057274212066</v>
      </c>
    </row>
    <row r="4597" spans="1:4" x14ac:dyDescent="0.25">
      <c r="A4597" s="2">
        <v>40660</v>
      </c>
      <c r="B4597" s="1">
        <v>117.110435</v>
      </c>
      <c r="C4597" s="1">
        <f t="shared" si="234"/>
        <v>6.5286431753786983E-3</v>
      </c>
      <c r="D4597" s="1">
        <f t="shared" si="235"/>
        <v>0.52939509735908163</v>
      </c>
    </row>
    <row r="4598" spans="1:4" x14ac:dyDescent="0.25">
      <c r="A4598" s="2">
        <v>40661</v>
      </c>
      <c r="B4598" s="1">
        <v>117.49026499999999</v>
      </c>
      <c r="C4598" s="1">
        <f t="shared" si="234"/>
        <v>3.2433488954250606E-3</v>
      </c>
      <c r="D4598" s="1">
        <f t="shared" si="235"/>
        <v>0.24414604036399357</v>
      </c>
    </row>
    <row r="4599" spans="1:4" x14ac:dyDescent="0.25">
      <c r="A4599" s="2">
        <v>40662</v>
      </c>
      <c r="B4599" s="1">
        <v>117.766457</v>
      </c>
      <c r="C4599" s="1">
        <f t="shared" si="234"/>
        <v>2.3507649761451204E-3</v>
      </c>
      <c r="D4599" s="1">
        <f t="shared" si="235"/>
        <v>0.16664652294871479</v>
      </c>
    </row>
    <row r="4600" spans="1:4" x14ac:dyDescent="0.25">
      <c r="A4600" s="2">
        <v>40665</v>
      </c>
      <c r="B4600" s="1">
        <v>117.58519</v>
      </c>
      <c r="C4600" s="1">
        <f t="shared" si="234"/>
        <v>-1.5392073822854788E-3</v>
      </c>
      <c r="D4600" s="1">
        <f t="shared" si="235"/>
        <v>-0.17110433052884516</v>
      </c>
    </row>
    <row r="4601" spans="1:4" x14ac:dyDescent="0.25">
      <c r="A4601" s="2">
        <v>40666</v>
      </c>
      <c r="B4601" s="1">
        <v>117.16222399999999</v>
      </c>
      <c r="C4601" s="1">
        <f t="shared" si="234"/>
        <v>-3.5971026623336016E-3</v>
      </c>
      <c r="D4601" s="1">
        <f t="shared" si="235"/>
        <v>-0.34978320615049979</v>
      </c>
    </row>
    <row r="4602" spans="1:4" x14ac:dyDescent="0.25">
      <c r="A4602" s="2">
        <v>40667</v>
      </c>
      <c r="B4602" s="1">
        <v>116.385345</v>
      </c>
      <c r="C4602" s="1">
        <f t="shared" si="234"/>
        <v>-6.6307976536873689E-3</v>
      </c>
      <c r="D4602" s="1">
        <f t="shared" si="235"/>
        <v>-0.61318689597356058</v>
      </c>
    </row>
    <row r="4603" spans="1:4" x14ac:dyDescent="0.25">
      <c r="A4603" s="2">
        <v>40668</v>
      </c>
      <c r="B4603" s="1">
        <v>115.33225299999999</v>
      </c>
      <c r="C4603" s="1">
        <f t="shared" si="234"/>
        <v>-9.0483213328963925E-3</v>
      </c>
      <c r="D4603" s="1">
        <f t="shared" si="235"/>
        <v>-0.82309087747241172</v>
      </c>
    </row>
    <row r="4604" spans="1:4" x14ac:dyDescent="0.25">
      <c r="A4604" s="2">
        <v>40669</v>
      </c>
      <c r="B4604" s="1">
        <v>115.841537</v>
      </c>
      <c r="C4604" s="1">
        <f t="shared" si="234"/>
        <v>4.415798588448698E-3</v>
      </c>
      <c r="D4604" s="1">
        <f t="shared" si="235"/>
        <v>0.3459451916150324</v>
      </c>
    </row>
    <row r="4605" spans="1:4" x14ac:dyDescent="0.25">
      <c r="A4605" s="2">
        <v>40672</v>
      </c>
      <c r="B4605" s="1">
        <v>116.290398</v>
      </c>
      <c r="C4605" s="1">
        <f t="shared" si="234"/>
        <v>3.8747845688545529E-3</v>
      </c>
      <c r="D4605" s="1">
        <f t="shared" si="235"/>
        <v>0.29897109256642906</v>
      </c>
    </row>
    <row r="4606" spans="1:4" x14ac:dyDescent="0.25">
      <c r="A4606" s="2">
        <v>40673</v>
      </c>
      <c r="B4606" s="1">
        <v>117.283081</v>
      </c>
      <c r="C4606" s="1">
        <f t="shared" si="234"/>
        <v>8.5362421753857921E-3</v>
      </c>
      <c r="D4606" s="1">
        <f t="shared" si="235"/>
        <v>0.70370694670257072</v>
      </c>
    </row>
    <row r="4607" spans="1:4" x14ac:dyDescent="0.25">
      <c r="A4607" s="2">
        <v>40674</v>
      </c>
      <c r="B4607" s="1">
        <v>116.04869100000001</v>
      </c>
      <c r="C4607" s="1">
        <f t="shared" si="234"/>
        <v>-1.0524876985453601E-2</v>
      </c>
      <c r="D4607" s="1">
        <f t="shared" si="235"/>
        <v>-0.95129434163777549</v>
      </c>
    </row>
    <row r="4608" spans="1:4" x14ac:dyDescent="0.25">
      <c r="A4608" s="2">
        <v>40675</v>
      </c>
      <c r="B4608" s="1">
        <v>116.60114299999999</v>
      </c>
      <c r="C4608" s="1">
        <f t="shared" si="234"/>
        <v>4.7605190135232818E-3</v>
      </c>
      <c r="D4608" s="1">
        <f t="shared" si="235"/>
        <v>0.37587589729929111</v>
      </c>
    </row>
    <row r="4609" spans="1:4" x14ac:dyDescent="0.25">
      <c r="A4609" s="2">
        <v>40676</v>
      </c>
      <c r="B4609" s="1">
        <v>115.703407</v>
      </c>
      <c r="C4609" s="1">
        <f t="shared" si="234"/>
        <v>-7.6992041150059295E-3</v>
      </c>
      <c r="D4609" s="1">
        <f t="shared" si="235"/>
        <v>-0.70595238655325976</v>
      </c>
    </row>
    <row r="4610" spans="1:4" x14ac:dyDescent="0.25">
      <c r="A4610" s="2">
        <v>40679</v>
      </c>
      <c r="B4610" s="1">
        <v>114.969711</v>
      </c>
      <c r="C4610" s="1">
        <f t="shared" si="234"/>
        <v>-6.3411788729781727E-3</v>
      </c>
      <c r="D4610" s="1">
        <f t="shared" si="235"/>
        <v>-0.58804044727048388</v>
      </c>
    </row>
    <row r="4611" spans="1:4" x14ac:dyDescent="0.25">
      <c r="A4611" s="2">
        <v>40680</v>
      </c>
      <c r="B4611" s="1">
        <v>114.95244599999999</v>
      </c>
      <c r="C4611" s="1">
        <f t="shared" si="234"/>
        <v>-1.501699869455962E-4</v>
      </c>
      <c r="D4611" s="1">
        <f t="shared" si="235"/>
        <v>-5.0499729117854886E-2</v>
      </c>
    </row>
    <row r="4612" spans="1:4" x14ac:dyDescent="0.25">
      <c r="A4612" s="2">
        <v>40681</v>
      </c>
      <c r="B4612" s="1">
        <v>115.979645</v>
      </c>
      <c r="C4612" s="1">
        <f t="shared" ref="C4612:C4675" si="236">(B4612-B4611)/B4611</f>
        <v>8.9358603121851808E-3</v>
      </c>
      <c r="D4612" s="1">
        <f t="shared" ref="D4612:D4675" si="237">(C4612-$L$3)/$L$4</f>
        <v>0.73840420270661067</v>
      </c>
    </row>
    <row r="4613" spans="1:4" x14ac:dyDescent="0.25">
      <c r="A4613" s="2">
        <v>40682</v>
      </c>
      <c r="B4613" s="1">
        <v>116.255852</v>
      </c>
      <c r="C4613" s="1">
        <f t="shared" si="236"/>
        <v>2.3815127214779751E-3</v>
      </c>
      <c r="D4613" s="1">
        <f t="shared" si="237"/>
        <v>0.1693162275820074</v>
      </c>
    </row>
    <row r="4614" spans="1:4" x14ac:dyDescent="0.25">
      <c r="A4614" s="2">
        <v>40683</v>
      </c>
      <c r="B4614" s="1">
        <v>115.33225299999999</v>
      </c>
      <c r="C4614" s="1">
        <f t="shared" si="236"/>
        <v>-7.9445377080889657E-3</v>
      </c>
      <c r="D4614" s="1">
        <f t="shared" si="237"/>
        <v>-0.72725372826354939</v>
      </c>
    </row>
    <row r="4615" spans="1:4" x14ac:dyDescent="0.25">
      <c r="A4615" s="2">
        <v>40686</v>
      </c>
      <c r="B4615" s="1">
        <v>113.994308</v>
      </c>
      <c r="C4615" s="1">
        <f t="shared" si="236"/>
        <v>-1.160078785593472E-2</v>
      </c>
      <c r="D4615" s="1">
        <f t="shared" si="237"/>
        <v>-1.0447114102663533</v>
      </c>
    </row>
    <row r="4616" spans="1:4" x14ac:dyDescent="0.25">
      <c r="A4616" s="2">
        <v>40687</v>
      </c>
      <c r="B4616" s="1">
        <v>113.899315</v>
      </c>
      <c r="C4616" s="1">
        <f t="shared" si="236"/>
        <v>-8.3331353702329001E-4</v>
      </c>
      <c r="D4616" s="1">
        <f t="shared" si="237"/>
        <v>-0.10981437092665164</v>
      </c>
    </row>
    <row r="4617" spans="1:4" x14ac:dyDescent="0.25">
      <c r="A4617" s="2">
        <v>40688</v>
      </c>
      <c r="B4617" s="1">
        <v>114.279129</v>
      </c>
      <c r="C4617" s="1">
        <f t="shared" si="236"/>
        <v>3.3346469203962823E-3</v>
      </c>
      <c r="D4617" s="1">
        <f t="shared" si="237"/>
        <v>0.25207308534363615</v>
      </c>
    </row>
    <row r="4618" spans="1:4" x14ac:dyDescent="0.25">
      <c r="A4618" s="2">
        <v>40689</v>
      </c>
      <c r="B4618" s="1">
        <v>114.80571</v>
      </c>
      <c r="C4618" s="1">
        <f t="shared" si="236"/>
        <v>4.6078492600342387E-3</v>
      </c>
      <c r="D4618" s="1">
        <f t="shared" si="237"/>
        <v>0.36262018882892644</v>
      </c>
    </row>
    <row r="4619" spans="1:4" x14ac:dyDescent="0.25">
      <c r="A4619" s="2">
        <v>40690</v>
      </c>
      <c r="B4619" s="1">
        <v>115.245895</v>
      </c>
      <c r="C4619" s="1">
        <f t="shared" si="236"/>
        <v>3.8341734047897058E-3</v>
      </c>
      <c r="D4619" s="1">
        <f t="shared" si="237"/>
        <v>0.29544498645056116</v>
      </c>
    </row>
    <row r="4620" spans="1:4" x14ac:dyDescent="0.25">
      <c r="A4620" s="2">
        <v>40694</v>
      </c>
      <c r="B4620" s="1">
        <v>116.445747</v>
      </c>
      <c r="C4620" s="1">
        <f t="shared" si="236"/>
        <v>1.0411234170206174E-2</v>
      </c>
      <c r="D4620" s="1">
        <f t="shared" si="237"/>
        <v>0.86650505634509578</v>
      </c>
    </row>
    <row r="4621" spans="1:4" x14ac:dyDescent="0.25">
      <c r="A4621" s="2">
        <v>40695</v>
      </c>
      <c r="B4621" s="1">
        <v>113.83028400000001</v>
      </c>
      <c r="C4621" s="1">
        <f t="shared" si="236"/>
        <v>-2.2460785965845463E-2</v>
      </c>
      <c r="D4621" s="1">
        <f t="shared" si="237"/>
        <v>-1.9876419229826126</v>
      </c>
    </row>
    <row r="4622" spans="1:4" x14ac:dyDescent="0.25">
      <c r="A4622" s="2">
        <v>40696</v>
      </c>
      <c r="B4622" s="1">
        <v>113.70940400000001</v>
      </c>
      <c r="C4622" s="1">
        <f t="shared" si="236"/>
        <v>-1.0619318142085954E-3</v>
      </c>
      <c r="D4622" s="1">
        <f t="shared" si="237"/>
        <v>-0.12966438813115921</v>
      </c>
    </row>
    <row r="4623" spans="1:4" x14ac:dyDescent="0.25">
      <c r="A4623" s="2">
        <v>40697</v>
      </c>
      <c r="B4623" s="1">
        <v>112.57865099999999</v>
      </c>
      <c r="C4623" s="1">
        <f t="shared" si="236"/>
        <v>-9.9442346914421671E-3</v>
      </c>
      <c r="D4623" s="1">
        <f t="shared" si="237"/>
        <v>-0.90087947687851755</v>
      </c>
    </row>
    <row r="4624" spans="1:4" x14ac:dyDescent="0.25">
      <c r="A4624" s="2">
        <v>40700</v>
      </c>
      <c r="B4624" s="1">
        <v>111.387405</v>
      </c>
      <c r="C4624" s="1">
        <f t="shared" si="236"/>
        <v>-1.0581455626075965E-2</v>
      </c>
      <c r="D4624" s="1">
        <f t="shared" si="237"/>
        <v>-0.95620684033905501</v>
      </c>
    </row>
    <row r="4625" spans="1:4" x14ac:dyDescent="0.25">
      <c r="A4625" s="2">
        <v>40701</v>
      </c>
      <c r="B4625" s="1">
        <v>111.31836699999999</v>
      </c>
      <c r="C4625" s="1">
        <f t="shared" si="236"/>
        <v>-6.1980077550066054E-4</v>
      </c>
      <c r="D4625" s="1">
        <f t="shared" si="237"/>
        <v>-9.1275905665753707E-2</v>
      </c>
    </row>
    <row r="4626" spans="1:4" x14ac:dyDescent="0.25">
      <c r="A4626" s="2">
        <v>40702</v>
      </c>
      <c r="B4626" s="1">
        <v>110.85221900000001</v>
      </c>
      <c r="C4626" s="1">
        <f t="shared" si="236"/>
        <v>-4.1875210045076369E-3</v>
      </c>
      <c r="D4626" s="1">
        <f t="shared" si="237"/>
        <v>-0.40104688635272617</v>
      </c>
    </row>
    <row r="4627" spans="1:4" x14ac:dyDescent="0.25">
      <c r="A4627" s="2">
        <v>40703</v>
      </c>
      <c r="B4627" s="1">
        <v>111.698166</v>
      </c>
      <c r="C4627" s="1">
        <f t="shared" si="236"/>
        <v>7.6313041600005798E-3</v>
      </c>
      <c r="D4627" s="1">
        <f t="shared" si="237"/>
        <v>0.62513477217844227</v>
      </c>
    </row>
    <row r="4628" spans="1:4" x14ac:dyDescent="0.25">
      <c r="A4628" s="2">
        <v>40704</v>
      </c>
      <c r="B4628" s="1">
        <v>110.144417</v>
      </c>
      <c r="C4628" s="1">
        <f t="shared" si="236"/>
        <v>-1.3910246297150449E-2</v>
      </c>
      <c r="D4628" s="1">
        <f t="shared" si="237"/>
        <v>-1.2452325162585476</v>
      </c>
    </row>
    <row r="4629" spans="1:4" x14ac:dyDescent="0.25">
      <c r="A4629" s="2">
        <v>40707</v>
      </c>
      <c r="B4629" s="1">
        <v>110.230728</v>
      </c>
      <c r="C4629" s="1">
        <f t="shared" si="236"/>
        <v>7.8361665848206282E-4</v>
      </c>
      <c r="D4629" s="1">
        <f t="shared" si="237"/>
        <v>3.0577257399957231E-2</v>
      </c>
    </row>
    <row r="4630" spans="1:4" x14ac:dyDescent="0.25">
      <c r="A4630" s="2">
        <v>40708</v>
      </c>
      <c r="B4630" s="1">
        <v>111.62911200000001</v>
      </c>
      <c r="C4630" s="1">
        <f t="shared" si="236"/>
        <v>1.2685972644578807E-2</v>
      </c>
      <c r="D4630" s="1">
        <f t="shared" si="237"/>
        <v>1.0640115654832651</v>
      </c>
    </row>
    <row r="4631" spans="1:4" x14ac:dyDescent="0.25">
      <c r="A4631" s="2">
        <v>40709</v>
      </c>
      <c r="B4631" s="1">
        <v>109.643738</v>
      </c>
      <c r="C4631" s="1">
        <f t="shared" si="236"/>
        <v>-1.7785450089399683E-2</v>
      </c>
      <c r="D4631" s="1">
        <f t="shared" si="237"/>
        <v>-1.581701073777992</v>
      </c>
    </row>
    <row r="4632" spans="1:4" x14ac:dyDescent="0.25">
      <c r="A4632" s="2">
        <v>40710</v>
      </c>
      <c r="B4632" s="1">
        <v>109.885437</v>
      </c>
      <c r="C4632" s="1">
        <f t="shared" si="236"/>
        <v>2.2044031370035654E-3</v>
      </c>
      <c r="D4632" s="1">
        <f t="shared" si="237"/>
        <v>0.15393850563350961</v>
      </c>
    </row>
    <row r="4633" spans="1:4" x14ac:dyDescent="0.25">
      <c r="A4633" s="2">
        <v>40711</v>
      </c>
      <c r="B4633" s="1">
        <v>110.213356</v>
      </c>
      <c r="C4633" s="1">
        <f t="shared" si="236"/>
        <v>2.9841897975980978E-3</v>
      </c>
      <c r="D4633" s="1">
        <f t="shared" si="237"/>
        <v>0.22164428497546801</v>
      </c>
    </row>
    <row r="4634" spans="1:4" x14ac:dyDescent="0.25">
      <c r="A4634" s="2">
        <v>40714</v>
      </c>
      <c r="B4634" s="1">
        <v>110.77722199999999</v>
      </c>
      <c r="C4634" s="1">
        <f t="shared" si="236"/>
        <v>5.1161312971904254E-3</v>
      </c>
      <c r="D4634" s="1">
        <f t="shared" si="237"/>
        <v>0.40675229981546202</v>
      </c>
    </row>
    <row r="4635" spans="1:4" x14ac:dyDescent="0.25">
      <c r="A4635" s="2">
        <v>40715</v>
      </c>
      <c r="B4635" s="1">
        <v>112.295311</v>
      </c>
      <c r="C4635" s="1">
        <f t="shared" si="236"/>
        <v>1.3703981491790826E-2</v>
      </c>
      <c r="D4635" s="1">
        <f t="shared" si="237"/>
        <v>1.1524012313502703</v>
      </c>
    </row>
    <row r="4636" spans="1:4" x14ac:dyDescent="0.25">
      <c r="A4636" s="2">
        <v>40716</v>
      </c>
      <c r="B4636" s="1">
        <v>111.618675</v>
      </c>
      <c r="C4636" s="1">
        <f t="shared" si="236"/>
        <v>-6.0255053748415376E-3</v>
      </c>
      <c r="D4636" s="1">
        <f t="shared" si="237"/>
        <v>-0.56063177091194272</v>
      </c>
    </row>
    <row r="4637" spans="1:4" x14ac:dyDescent="0.25">
      <c r="A4637" s="2">
        <v>40717</v>
      </c>
      <c r="B4637" s="1">
        <v>111.297714</v>
      </c>
      <c r="C4637" s="1">
        <f t="shared" si="236"/>
        <v>-2.875513438947353E-3</v>
      </c>
      <c r="D4637" s="1">
        <f t="shared" si="237"/>
        <v>-0.28713047918941614</v>
      </c>
    </row>
    <row r="4638" spans="1:4" x14ac:dyDescent="0.25">
      <c r="A4638" s="2">
        <v>40718</v>
      </c>
      <c r="B4638" s="1">
        <v>110.00514200000001</v>
      </c>
      <c r="C4638" s="1">
        <f t="shared" si="236"/>
        <v>-1.161364374474028E-2</v>
      </c>
      <c r="D4638" s="1">
        <f t="shared" si="237"/>
        <v>-1.0458276360428373</v>
      </c>
    </row>
    <row r="4639" spans="1:4" x14ac:dyDescent="0.25">
      <c r="A4639" s="2">
        <v>40721</v>
      </c>
      <c r="B4639" s="1">
        <v>110.98539</v>
      </c>
      <c r="C4639" s="1">
        <f t="shared" si="236"/>
        <v>8.9109289091230739E-3</v>
      </c>
      <c r="D4639" s="1">
        <f t="shared" si="237"/>
        <v>0.73623950797700166</v>
      </c>
    </row>
    <row r="4640" spans="1:4" x14ac:dyDescent="0.25">
      <c r="A4640" s="2">
        <v>40722</v>
      </c>
      <c r="B4640" s="1">
        <v>112.434105</v>
      </c>
      <c r="C4640" s="1">
        <f t="shared" si="236"/>
        <v>1.3053204570439471E-2</v>
      </c>
      <c r="D4640" s="1">
        <f t="shared" si="237"/>
        <v>1.0958968553915174</v>
      </c>
    </row>
    <row r="4641" spans="1:4" x14ac:dyDescent="0.25">
      <c r="A4641" s="2">
        <v>40723</v>
      </c>
      <c r="B4641" s="1">
        <v>113.397003</v>
      </c>
      <c r="C4641" s="1">
        <f t="shared" si="236"/>
        <v>8.5641096178067644E-3</v>
      </c>
      <c r="D4641" s="1">
        <f t="shared" si="237"/>
        <v>0.70612656607120738</v>
      </c>
    </row>
    <row r="4642" spans="1:4" x14ac:dyDescent="0.25">
      <c r="A4642" s="2">
        <v>40724</v>
      </c>
      <c r="B4642" s="1">
        <v>114.48136100000001</v>
      </c>
      <c r="C4642" s="1">
        <f t="shared" si="236"/>
        <v>9.5624925819248405E-3</v>
      </c>
      <c r="D4642" s="1">
        <f t="shared" si="237"/>
        <v>0.79281219444014028</v>
      </c>
    </row>
    <row r="4643" spans="1:4" x14ac:dyDescent="0.25">
      <c r="A4643" s="2">
        <v>40725</v>
      </c>
      <c r="B4643" s="1">
        <v>116.17295799999999</v>
      </c>
      <c r="C4643" s="1">
        <f t="shared" si="236"/>
        <v>1.4776178281108897E-2</v>
      </c>
      <c r="D4643" s="1">
        <f t="shared" si="237"/>
        <v>1.2454958210594322</v>
      </c>
    </row>
    <row r="4644" spans="1:4" x14ac:dyDescent="0.25">
      <c r="A4644" s="2">
        <v>40729</v>
      </c>
      <c r="B4644" s="1">
        <v>116.07751500000001</v>
      </c>
      <c r="C4644" s="1">
        <f t="shared" si="236"/>
        <v>-8.2155952334439866E-4</v>
      </c>
      <c r="D4644" s="1">
        <f t="shared" si="237"/>
        <v>-0.10879381659206142</v>
      </c>
    </row>
    <row r="4645" spans="1:4" x14ac:dyDescent="0.25">
      <c r="A4645" s="2">
        <v>40730</v>
      </c>
      <c r="B4645" s="1">
        <v>116.21629299999999</v>
      </c>
      <c r="C4645" s="1">
        <f t="shared" si="236"/>
        <v>1.1955631545005753E-3</v>
      </c>
      <c r="D4645" s="1">
        <f t="shared" si="237"/>
        <v>6.6344935881219397E-2</v>
      </c>
    </row>
    <row r="4646" spans="1:4" x14ac:dyDescent="0.25">
      <c r="A4646" s="2">
        <v>40731</v>
      </c>
      <c r="B4646" s="1">
        <v>117.422089</v>
      </c>
      <c r="C4646" s="1">
        <f t="shared" si="236"/>
        <v>1.0375447098454661E-2</v>
      </c>
      <c r="D4646" s="1">
        <f t="shared" si="237"/>
        <v>0.86339780700916147</v>
      </c>
    </row>
    <row r="4647" spans="1:4" x14ac:dyDescent="0.25">
      <c r="A4647" s="2">
        <v>40732</v>
      </c>
      <c r="B4647" s="1">
        <v>116.58934000000001</v>
      </c>
      <c r="C4647" s="1">
        <f t="shared" si="236"/>
        <v>-7.0919279932074161E-3</v>
      </c>
      <c r="D4647" s="1">
        <f t="shared" si="237"/>
        <v>-0.65322501228555641</v>
      </c>
    </row>
    <row r="4648" spans="1:4" x14ac:dyDescent="0.25">
      <c r="A4648" s="2">
        <v>40735</v>
      </c>
      <c r="B4648" s="1">
        <v>114.48136100000001</v>
      </c>
      <c r="C4648" s="1">
        <f t="shared" si="236"/>
        <v>-1.8080375101188498E-2</v>
      </c>
      <c r="D4648" s="1">
        <f t="shared" si="237"/>
        <v>-1.6073082414555895</v>
      </c>
    </row>
    <row r="4649" spans="1:4" x14ac:dyDescent="0.25">
      <c r="A4649" s="2">
        <v>40736</v>
      </c>
      <c r="B4649" s="1">
        <v>113.98687700000001</v>
      </c>
      <c r="C4649" s="1">
        <f t="shared" si="236"/>
        <v>-4.3193406828907271E-3</v>
      </c>
      <c r="D4649" s="1">
        <f t="shared" si="237"/>
        <v>-0.4124922655936698</v>
      </c>
    </row>
    <row r="4650" spans="1:4" x14ac:dyDescent="0.25">
      <c r="A4650" s="2">
        <v>40737</v>
      </c>
      <c r="B4650" s="1">
        <v>114.368576</v>
      </c>
      <c r="C4650" s="1">
        <f t="shared" si="236"/>
        <v>3.3486223155319672E-3</v>
      </c>
      <c r="D4650" s="1">
        <f t="shared" si="237"/>
        <v>0.25328651340939962</v>
      </c>
    </row>
    <row r="4651" spans="1:4" x14ac:dyDescent="0.25">
      <c r="A4651" s="2">
        <v>40738</v>
      </c>
      <c r="B4651" s="1">
        <v>113.57916299999999</v>
      </c>
      <c r="C4651" s="1">
        <f t="shared" si="236"/>
        <v>-6.902359263439726E-3</v>
      </c>
      <c r="D4651" s="1">
        <f t="shared" si="237"/>
        <v>-0.63676551222434619</v>
      </c>
    </row>
    <row r="4652" spans="1:4" x14ac:dyDescent="0.25">
      <c r="A4652" s="2">
        <v>40739</v>
      </c>
      <c r="B4652" s="1">
        <v>114.238457</v>
      </c>
      <c r="C4652" s="1">
        <f t="shared" si="236"/>
        <v>5.8047090908743774E-3</v>
      </c>
      <c r="D4652" s="1">
        <f t="shared" si="237"/>
        <v>0.46653877541815214</v>
      </c>
    </row>
    <row r="4653" spans="1:4" x14ac:dyDescent="0.25">
      <c r="A4653" s="2">
        <v>40742</v>
      </c>
      <c r="B4653" s="1">
        <v>113.301598</v>
      </c>
      <c r="C4653" s="1">
        <f t="shared" si="236"/>
        <v>-8.2009073354343213E-3</v>
      </c>
      <c r="D4653" s="1">
        <f t="shared" si="237"/>
        <v>-0.74951328500666003</v>
      </c>
    </row>
    <row r="4654" spans="1:4" x14ac:dyDescent="0.25">
      <c r="A4654" s="2">
        <v>40743</v>
      </c>
      <c r="B4654" s="1">
        <v>115.14063299999999</v>
      </c>
      <c r="C4654" s="1">
        <f t="shared" si="236"/>
        <v>1.623132446905114E-2</v>
      </c>
      <c r="D4654" s="1">
        <f t="shared" si="237"/>
        <v>1.3718403864255462</v>
      </c>
    </row>
    <row r="4655" spans="1:4" x14ac:dyDescent="0.25">
      <c r="A4655" s="2">
        <v>40744</v>
      </c>
      <c r="B4655" s="1">
        <v>115.07122</v>
      </c>
      <c r="C4655" s="1">
        <f t="shared" si="236"/>
        <v>-6.0285407671848811E-4</v>
      </c>
      <c r="D4655" s="1">
        <f t="shared" si="237"/>
        <v>-8.9804491102896733E-2</v>
      </c>
    </row>
    <row r="4656" spans="1:4" x14ac:dyDescent="0.25">
      <c r="A4656" s="2">
        <v>40745</v>
      </c>
      <c r="B4656" s="1">
        <v>116.66744199999999</v>
      </c>
      <c r="C4656" s="1">
        <f t="shared" si="236"/>
        <v>1.3871600561808568E-2</v>
      </c>
      <c r="D4656" s="1">
        <f t="shared" si="237"/>
        <v>1.166954929613681</v>
      </c>
    </row>
    <row r="4657" spans="1:4" x14ac:dyDescent="0.25">
      <c r="A4657" s="2">
        <v>40746</v>
      </c>
      <c r="B4657" s="1">
        <v>116.74546100000001</v>
      </c>
      <c r="C4657" s="1">
        <f t="shared" si="236"/>
        <v>6.6872984152692601E-4</v>
      </c>
      <c r="D4657" s="1">
        <f t="shared" si="237"/>
        <v>2.0602091279349449E-2</v>
      </c>
    </row>
    <row r="4658" spans="1:4" x14ac:dyDescent="0.25">
      <c r="A4658" s="2">
        <v>40749</v>
      </c>
      <c r="B4658" s="1">
        <v>116.09487900000001</v>
      </c>
      <c r="C4658" s="1">
        <f t="shared" si="236"/>
        <v>-5.5726534841470197E-3</v>
      </c>
      <c r="D4658" s="1">
        <f t="shared" si="237"/>
        <v>-0.52131243943918437</v>
      </c>
    </row>
    <row r="4659" spans="1:4" x14ac:dyDescent="0.25">
      <c r="A4659" s="2">
        <v>40750</v>
      </c>
      <c r="B4659" s="1">
        <v>115.661125</v>
      </c>
      <c r="C4659" s="1">
        <f t="shared" si="236"/>
        <v>-3.7362026967615643E-3</v>
      </c>
      <c r="D4659" s="1">
        <f t="shared" si="237"/>
        <v>-0.36186070979778967</v>
      </c>
    </row>
    <row r="4660" spans="1:4" x14ac:dyDescent="0.25">
      <c r="A4660" s="2">
        <v>40751</v>
      </c>
      <c r="B4660" s="1">
        <v>113.292923</v>
      </c>
      <c r="C4660" s="1">
        <f t="shared" si="236"/>
        <v>-2.0475349863664189E-2</v>
      </c>
      <c r="D4660" s="1">
        <f t="shared" si="237"/>
        <v>-1.8152543900523193</v>
      </c>
    </row>
    <row r="4661" spans="1:4" x14ac:dyDescent="0.25">
      <c r="A4661" s="2">
        <v>40752</v>
      </c>
      <c r="B4661" s="1">
        <v>112.96328</v>
      </c>
      <c r="C4661" s="1">
        <f t="shared" si="236"/>
        <v>-2.9096521765971592E-3</v>
      </c>
      <c r="D4661" s="1">
        <f t="shared" si="237"/>
        <v>-0.29009461022054778</v>
      </c>
    </row>
    <row r="4662" spans="1:4" x14ac:dyDescent="0.25">
      <c r="A4662" s="2">
        <v>40753</v>
      </c>
      <c r="B4662" s="1">
        <v>112.191193</v>
      </c>
      <c r="C4662" s="1">
        <f t="shared" si="236"/>
        <v>-6.8348493421933132E-3</v>
      </c>
      <c r="D4662" s="1">
        <f t="shared" si="237"/>
        <v>-0.63090389383269829</v>
      </c>
    </row>
    <row r="4663" spans="1:4" x14ac:dyDescent="0.25">
      <c r="A4663" s="2">
        <v>40756</v>
      </c>
      <c r="B4663" s="1">
        <v>111.71410400000001</v>
      </c>
      <c r="C4663" s="1">
        <f t="shared" si="236"/>
        <v>-4.25246391666405E-3</v>
      </c>
      <c r="D4663" s="1">
        <f t="shared" si="237"/>
        <v>-0.40668562153823684</v>
      </c>
    </row>
    <row r="4664" spans="1:4" x14ac:dyDescent="0.25">
      <c r="A4664" s="2">
        <v>40757</v>
      </c>
      <c r="B4664" s="1">
        <v>108.860085</v>
      </c>
      <c r="C4664" s="1">
        <f t="shared" si="236"/>
        <v>-2.554752621029846E-2</v>
      </c>
      <c r="D4664" s="1">
        <f t="shared" si="237"/>
        <v>-2.2556513214987874</v>
      </c>
    </row>
    <row r="4665" spans="1:4" x14ac:dyDescent="0.25">
      <c r="A4665" s="2">
        <v>40758</v>
      </c>
      <c r="B4665" s="1">
        <v>109.449989</v>
      </c>
      <c r="C4665" s="1">
        <f t="shared" si="236"/>
        <v>5.418919156640418E-3</v>
      </c>
      <c r="D4665" s="1">
        <f t="shared" si="237"/>
        <v>0.43304216733347639</v>
      </c>
    </row>
    <row r="4666" spans="1:4" x14ac:dyDescent="0.25">
      <c r="A4666" s="2">
        <v>40759</v>
      </c>
      <c r="B4666" s="1">
        <v>104.323166</v>
      </c>
      <c r="C4666" s="1">
        <f t="shared" si="236"/>
        <v>-4.6841694977237516E-2</v>
      </c>
      <c r="D4666" s="1">
        <f t="shared" si="237"/>
        <v>-4.1045394400844204</v>
      </c>
    </row>
    <row r="4667" spans="1:4" x14ac:dyDescent="0.25">
      <c r="A4667" s="2">
        <v>40760</v>
      </c>
      <c r="B4667" s="1">
        <v>104.16701500000001</v>
      </c>
      <c r="C4667" s="1">
        <f t="shared" si="236"/>
        <v>-1.4968008160334604E-3</v>
      </c>
      <c r="D4667" s="1">
        <f t="shared" si="237"/>
        <v>-0.16742233677029555</v>
      </c>
    </row>
    <row r="4668" spans="1:4" x14ac:dyDescent="0.25">
      <c r="A4668" s="2">
        <v>40763</v>
      </c>
      <c r="B4668" s="1">
        <v>97.383330999999998</v>
      </c>
      <c r="C4668" s="1">
        <f t="shared" si="236"/>
        <v>-6.512314862819106E-2</v>
      </c>
      <c r="D4668" s="1">
        <f t="shared" si="237"/>
        <v>-5.6918454681177746</v>
      </c>
    </row>
    <row r="4669" spans="1:4" x14ac:dyDescent="0.25">
      <c r="A4669" s="2">
        <v>40764</v>
      </c>
      <c r="B4669" s="1">
        <v>101.91158299999999</v>
      </c>
      <c r="C4669" s="1">
        <f t="shared" si="236"/>
        <v>4.6499251499211858E-2</v>
      </c>
      <c r="D4669" s="1">
        <f t="shared" si="237"/>
        <v>3.9998843017704209</v>
      </c>
    </row>
    <row r="4670" spans="1:4" x14ac:dyDescent="0.25">
      <c r="A4670" s="2">
        <v>40765</v>
      </c>
      <c r="B4670" s="1">
        <v>97.409347999999994</v>
      </c>
      <c r="C4670" s="1">
        <f t="shared" si="236"/>
        <v>-4.4177853659676733E-2</v>
      </c>
      <c r="D4670" s="1">
        <f t="shared" si="237"/>
        <v>-3.8732486761320688</v>
      </c>
    </row>
    <row r="4671" spans="1:4" x14ac:dyDescent="0.25">
      <c r="A4671" s="2">
        <v>40766</v>
      </c>
      <c r="B4671" s="1">
        <v>101.78143300000001</v>
      </c>
      <c r="C4671" s="1">
        <f t="shared" si="236"/>
        <v>4.4883628622583667E-2</v>
      </c>
      <c r="D4671" s="1">
        <f t="shared" si="237"/>
        <v>3.8596061827507797</v>
      </c>
    </row>
    <row r="4672" spans="1:4" x14ac:dyDescent="0.25">
      <c r="A4672" s="2">
        <v>40767</v>
      </c>
      <c r="B4672" s="1">
        <v>102.466751</v>
      </c>
      <c r="C4672" s="1">
        <f t="shared" si="236"/>
        <v>6.7332319834796902E-3</v>
      </c>
      <c r="D4672" s="1">
        <f t="shared" si="237"/>
        <v>0.5471587311798487</v>
      </c>
    </row>
    <row r="4673" spans="1:4" x14ac:dyDescent="0.25">
      <c r="A4673" s="2">
        <v>40770</v>
      </c>
      <c r="B4673" s="1">
        <v>104.635468</v>
      </c>
      <c r="C4673" s="1">
        <f t="shared" si="236"/>
        <v>2.1165080173177354E-2</v>
      </c>
      <c r="D4673" s="1">
        <f t="shared" si="237"/>
        <v>1.8002188031273825</v>
      </c>
    </row>
    <row r="4674" spans="1:4" x14ac:dyDescent="0.25">
      <c r="A4674" s="2">
        <v>40771</v>
      </c>
      <c r="B4674" s="1">
        <v>103.74194300000001</v>
      </c>
      <c r="C4674" s="1">
        <f t="shared" si="236"/>
        <v>-8.5394084537376638E-3</v>
      </c>
      <c r="D4674" s="1">
        <f t="shared" si="237"/>
        <v>-0.77890399297975943</v>
      </c>
    </row>
    <row r="4675" spans="1:4" x14ac:dyDescent="0.25">
      <c r="A4675" s="2">
        <v>40772</v>
      </c>
      <c r="B4675" s="1">
        <v>103.811356</v>
      </c>
      <c r="C4675" s="1">
        <f t="shared" si="236"/>
        <v>6.6909292416084088E-4</v>
      </c>
      <c r="D4675" s="1">
        <f t="shared" si="237"/>
        <v>2.0633616302714163E-2</v>
      </c>
    </row>
    <row r="4676" spans="1:4" x14ac:dyDescent="0.25">
      <c r="A4676" s="2">
        <v>40773</v>
      </c>
      <c r="B4676" s="1">
        <v>99.335159000000004</v>
      </c>
      <c r="C4676" s="1">
        <f t="shared" ref="C4676:C4739" si="238">(B4676-B4675)/B4675</f>
        <v>-4.3118567876138707E-2</v>
      </c>
      <c r="D4676" s="1">
        <f t="shared" ref="D4676:D4739" si="239">(C4676-$L$3)/$L$4</f>
        <v>-3.7812750977874257</v>
      </c>
    </row>
    <row r="4677" spans="1:4" x14ac:dyDescent="0.25">
      <c r="A4677" s="2">
        <v>40774</v>
      </c>
      <c r="B4677" s="1">
        <v>97.712975</v>
      </c>
      <c r="C4677" s="1">
        <f t="shared" si="238"/>
        <v>-1.6330411269588889E-2</v>
      </c>
      <c r="D4677" s="1">
        <f t="shared" si="239"/>
        <v>-1.4553658307603918</v>
      </c>
    </row>
    <row r="4678" spans="1:4" x14ac:dyDescent="0.25">
      <c r="A4678" s="2">
        <v>40777</v>
      </c>
      <c r="B4678" s="1">
        <v>97.791054000000003</v>
      </c>
      <c r="C4678" s="1">
        <f t="shared" si="238"/>
        <v>7.9906481201705759E-4</v>
      </c>
      <c r="D4678" s="1">
        <f t="shared" si="239"/>
        <v>3.1918559229464807E-2</v>
      </c>
    </row>
    <row r="4679" spans="1:4" x14ac:dyDescent="0.25">
      <c r="A4679" s="2">
        <v>40778</v>
      </c>
      <c r="B4679" s="1">
        <v>101.009384</v>
      </c>
      <c r="C4679" s="1">
        <f t="shared" si="238"/>
        <v>3.2910270094849314E-2</v>
      </c>
      <c r="D4679" s="1">
        <f t="shared" si="239"/>
        <v>2.8200070059158455</v>
      </c>
    </row>
    <row r="4680" spans="1:4" x14ac:dyDescent="0.25">
      <c r="A4680" s="2">
        <v>40779</v>
      </c>
      <c r="B4680" s="1">
        <v>102.432068</v>
      </c>
      <c r="C4680" s="1">
        <f t="shared" si="238"/>
        <v>1.4084671578632772E-2</v>
      </c>
      <c r="D4680" s="1">
        <f t="shared" si="239"/>
        <v>1.185455039936506</v>
      </c>
    </row>
    <row r="4681" spans="1:4" x14ac:dyDescent="0.25">
      <c r="A4681" s="2">
        <v>40780</v>
      </c>
      <c r="B4681" s="1">
        <v>100.87059000000001</v>
      </c>
      <c r="C4681" s="1">
        <f t="shared" si="238"/>
        <v>-1.5244034709911293E-2</v>
      </c>
      <c r="D4681" s="1">
        <f t="shared" si="239"/>
        <v>-1.3610400678963188</v>
      </c>
    </row>
    <row r="4682" spans="1:4" x14ac:dyDescent="0.25">
      <c r="A4682" s="2">
        <v>40781</v>
      </c>
      <c r="B4682" s="1">
        <v>102.336624</v>
      </c>
      <c r="C4682" s="1">
        <f t="shared" si="238"/>
        <v>1.4533810102627468E-2</v>
      </c>
      <c r="D4682" s="1">
        <f t="shared" si="239"/>
        <v>1.2244519545238535</v>
      </c>
    </row>
    <row r="4683" spans="1:4" x14ac:dyDescent="0.25">
      <c r="A4683" s="2">
        <v>40784</v>
      </c>
      <c r="B4683" s="1">
        <v>105.27739699999999</v>
      </c>
      <c r="C4683" s="1">
        <f t="shared" si="238"/>
        <v>2.8736271386087479E-2</v>
      </c>
      <c r="D4683" s="1">
        <f t="shared" si="239"/>
        <v>2.4575952722583572</v>
      </c>
    </row>
    <row r="4684" spans="1:4" x14ac:dyDescent="0.25">
      <c r="A4684" s="2">
        <v>40785</v>
      </c>
      <c r="B4684" s="1">
        <v>105.554993</v>
      </c>
      <c r="C4684" s="1">
        <f t="shared" si="238"/>
        <v>2.6368053153898044E-3</v>
      </c>
      <c r="D4684" s="1">
        <f t="shared" si="239"/>
        <v>0.19148226978879776</v>
      </c>
    </row>
    <row r="4685" spans="1:4" x14ac:dyDescent="0.25">
      <c r="A4685" s="2">
        <v>40786</v>
      </c>
      <c r="B4685" s="1">
        <v>106.02343</v>
      </c>
      <c r="C4685" s="1">
        <f t="shared" si="238"/>
        <v>4.4378478619197925E-3</v>
      </c>
      <c r="D4685" s="1">
        <f t="shared" si="239"/>
        <v>0.34785964247669016</v>
      </c>
    </row>
    <row r="4686" spans="1:4" x14ac:dyDescent="0.25">
      <c r="A4686" s="2">
        <v>40787</v>
      </c>
      <c r="B4686" s="1">
        <v>104.913071</v>
      </c>
      <c r="C4686" s="1">
        <f t="shared" si="238"/>
        <v>-1.0472770028285281E-2</v>
      </c>
      <c r="D4686" s="1">
        <f t="shared" si="239"/>
        <v>-0.94677010145453178</v>
      </c>
    </row>
    <row r="4687" spans="1:4" x14ac:dyDescent="0.25">
      <c r="A4687" s="2">
        <v>40788</v>
      </c>
      <c r="B4687" s="1">
        <v>102.232552</v>
      </c>
      <c r="C4687" s="1">
        <f t="shared" si="238"/>
        <v>-2.5549905025656943E-2</v>
      </c>
      <c r="D4687" s="1">
        <f t="shared" si="239"/>
        <v>-2.2558578645905016</v>
      </c>
    </row>
    <row r="4688" spans="1:4" x14ac:dyDescent="0.25">
      <c r="A4688" s="2">
        <v>40792</v>
      </c>
      <c r="B4688" s="1">
        <v>101.48651099999999</v>
      </c>
      <c r="C4688" s="1">
        <f t="shared" si="238"/>
        <v>-7.2974897467100817E-3</v>
      </c>
      <c r="D4688" s="1">
        <f t="shared" si="239"/>
        <v>-0.6710731230921535</v>
      </c>
    </row>
    <row r="4689" spans="1:4" x14ac:dyDescent="0.25">
      <c r="A4689" s="2">
        <v>40793</v>
      </c>
      <c r="B4689" s="1">
        <v>104.349174</v>
      </c>
      <c r="C4689" s="1">
        <f t="shared" si="238"/>
        <v>2.8207325010907235E-2</v>
      </c>
      <c r="D4689" s="1">
        <f t="shared" si="239"/>
        <v>2.4116689588556919</v>
      </c>
    </row>
    <row r="4690" spans="1:4" x14ac:dyDescent="0.25">
      <c r="A4690" s="2">
        <v>40794</v>
      </c>
      <c r="B4690" s="1">
        <v>103.264854</v>
      </c>
      <c r="C4690" s="1">
        <f t="shared" si="238"/>
        <v>-1.0391265770824455E-2</v>
      </c>
      <c r="D4690" s="1">
        <f t="shared" si="239"/>
        <v>-0.93969341041846621</v>
      </c>
    </row>
    <row r="4691" spans="1:4" x14ac:dyDescent="0.25">
      <c r="A4691" s="2">
        <v>40795</v>
      </c>
      <c r="B4691" s="1">
        <v>100.558311</v>
      </c>
      <c r="C4691" s="1">
        <f t="shared" si="238"/>
        <v>-2.6209720879477507E-2</v>
      </c>
      <c r="D4691" s="1">
        <f t="shared" si="239"/>
        <v>-2.3131470551635243</v>
      </c>
    </row>
    <row r="4692" spans="1:4" x14ac:dyDescent="0.25">
      <c r="A4692" s="2">
        <v>40798</v>
      </c>
      <c r="B4692" s="1">
        <v>101.208923</v>
      </c>
      <c r="C4692" s="1">
        <f t="shared" si="238"/>
        <v>6.4699972934111364E-3</v>
      </c>
      <c r="D4692" s="1">
        <f t="shared" si="239"/>
        <v>0.52430310830045512</v>
      </c>
    </row>
    <row r="4693" spans="1:4" x14ac:dyDescent="0.25">
      <c r="A4693" s="2">
        <v>40799</v>
      </c>
      <c r="B4693" s="1">
        <v>102.13713799999999</v>
      </c>
      <c r="C4693" s="1">
        <f t="shared" si="238"/>
        <v>9.1712763310404406E-3</v>
      </c>
      <c r="D4693" s="1">
        <f t="shared" si="239"/>
        <v>0.75884444082766833</v>
      </c>
    </row>
    <row r="4694" spans="1:4" x14ac:dyDescent="0.25">
      <c r="A4694" s="2">
        <v>40800</v>
      </c>
      <c r="B4694" s="1">
        <v>103.551102</v>
      </c>
      <c r="C4694" s="1">
        <f t="shared" si="238"/>
        <v>1.3843779331275242E-2</v>
      </c>
      <c r="D4694" s="1">
        <f t="shared" si="239"/>
        <v>1.1645393226397491</v>
      </c>
    </row>
    <row r="4695" spans="1:4" x14ac:dyDescent="0.25">
      <c r="A4695" s="2">
        <v>40801</v>
      </c>
      <c r="B4695" s="1">
        <v>105.33812</v>
      </c>
      <c r="C4695" s="1">
        <f t="shared" si="238"/>
        <v>1.7257353765293616E-2</v>
      </c>
      <c r="D4695" s="1">
        <f t="shared" si="239"/>
        <v>1.460926436034055</v>
      </c>
    </row>
    <row r="4696" spans="1:4" x14ac:dyDescent="0.25">
      <c r="A4696" s="2">
        <v>40802</v>
      </c>
      <c r="B4696" s="1">
        <v>105.96157100000001</v>
      </c>
      <c r="C4696" s="1">
        <f t="shared" si="238"/>
        <v>5.9185696498096118E-3</v>
      </c>
      <c r="D4696" s="1">
        <f t="shared" si="239"/>
        <v>0.47642483562998422</v>
      </c>
    </row>
    <row r="4697" spans="1:4" x14ac:dyDescent="0.25">
      <c r="A4697" s="2">
        <v>40805</v>
      </c>
      <c r="B4697" s="1">
        <v>104.906471</v>
      </c>
      <c r="C4697" s="1">
        <f t="shared" si="238"/>
        <v>-9.9573835121792419E-3</v>
      </c>
      <c r="D4697" s="1">
        <f t="shared" si="239"/>
        <v>-0.90202113677143314</v>
      </c>
    </row>
    <row r="4698" spans="1:4" x14ac:dyDescent="0.25">
      <c r="A4698" s="2">
        <v>40806</v>
      </c>
      <c r="B4698" s="1">
        <v>104.78441599999999</v>
      </c>
      <c r="C4698" s="1">
        <f t="shared" si="238"/>
        <v>-1.163464930585675E-3</v>
      </c>
      <c r="D4698" s="1">
        <f t="shared" si="239"/>
        <v>-0.13848010545580119</v>
      </c>
    </row>
    <row r="4699" spans="1:4" x14ac:dyDescent="0.25">
      <c r="A4699" s="2">
        <v>40807</v>
      </c>
      <c r="B4699" s="1">
        <v>101.697655</v>
      </c>
      <c r="C4699" s="1">
        <f t="shared" si="238"/>
        <v>-2.945820683869628E-2</v>
      </c>
      <c r="D4699" s="1">
        <f t="shared" si="239"/>
        <v>-2.5952001918286558</v>
      </c>
    </row>
    <row r="4700" spans="1:4" x14ac:dyDescent="0.25">
      <c r="A4700" s="2">
        <v>40808</v>
      </c>
      <c r="B4700" s="1">
        <v>98.410315999999995</v>
      </c>
      <c r="C4700" s="1">
        <f t="shared" si="238"/>
        <v>-3.2324629314215779E-2</v>
      </c>
      <c r="D4700" s="1">
        <f t="shared" si="239"/>
        <v>-2.8440802733119503</v>
      </c>
    </row>
    <row r="4701" spans="1:4" x14ac:dyDescent="0.25">
      <c r="A4701" s="2">
        <v>40809</v>
      </c>
      <c r="B4701" s="1">
        <v>99.003264999999999</v>
      </c>
      <c r="C4701" s="1">
        <f t="shared" si="238"/>
        <v>6.0252727976201643E-3</v>
      </c>
      <c r="D4701" s="1">
        <f t="shared" si="239"/>
        <v>0.48568944625469734</v>
      </c>
    </row>
    <row r="4702" spans="1:4" x14ac:dyDescent="0.25">
      <c r="A4702" s="2">
        <v>40812</v>
      </c>
      <c r="B4702" s="1">
        <v>101.35758199999999</v>
      </c>
      <c r="C4702" s="1">
        <f t="shared" si="238"/>
        <v>2.378019553193518E-2</v>
      </c>
      <c r="D4702" s="1">
        <f t="shared" si="239"/>
        <v>2.027278885559197</v>
      </c>
    </row>
    <row r="4703" spans="1:4" x14ac:dyDescent="0.25">
      <c r="A4703" s="2">
        <v>40813</v>
      </c>
      <c r="B4703" s="1">
        <v>102.491119</v>
      </c>
      <c r="C4703" s="1">
        <f t="shared" si="238"/>
        <v>1.1183544216751383E-2</v>
      </c>
      <c r="D4703" s="1">
        <f t="shared" si="239"/>
        <v>0.93356167097748788</v>
      </c>
    </row>
    <row r="4704" spans="1:4" x14ac:dyDescent="0.25">
      <c r="A4704" s="2">
        <v>40814</v>
      </c>
      <c r="B4704" s="1">
        <v>100.398415</v>
      </c>
      <c r="C4704" s="1">
        <f t="shared" si="238"/>
        <v>-2.0418393519539949E-2</v>
      </c>
      <c r="D4704" s="1">
        <f t="shared" si="239"/>
        <v>-1.8103090968557669</v>
      </c>
    </row>
    <row r="4705" spans="1:4" x14ac:dyDescent="0.25">
      <c r="A4705" s="2">
        <v>40815</v>
      </c>
      <c r="B4705" s="1">
        <v>101.191902</v>
      </c>
      <c r="C4705" s="1">
        <f t="shared" si="238"/>
        <v>7.9033817416340572E-3</v>
      </c>
      <c r="D4705" s="1">
        <f t="shared" si="239"/>
        <v>0.6487581882188308</v>
      </c>
    </row>
    <row r="4706" spans="1:4" x14ac:dyDescent="0.25">
      <c r="A4706" s="2">
        <v>40816</v>
      </c>
      <c r="B4706" s="1">
        <v>98.663207999999997</v>
      </c>
      <c r="C4706" s="1">
        <f t="shared" si="238"/>
        <v>-2.4989094483074362E-2</v>
      </c>
      <c r="D4706" s="1">
        <f t="shared" si="239"/>
        <v>-2.207164912059369</v>
      </c>
    </row>
    <row r="4707" spans="1:4" x14ac:dyDescent="0.25">
      <c r="A4707" s="2">
        <v>40819</v>
      </c>
      <c r="B4707" s="1">
        <v>95.855468999999999</v>
      </c>
      <c r="C4707" s="1">
        <f t="shared" si="238"/>
        <v>-2.8457811750860543E-2</v>
      </c>
      <c r="D4707" s="1">
        <f t="shared" si="239"/>
        <v>-2.5083398587471128</v>
      </c>
    </row>
    <row r="4708" spans="1:4" x14ac:dyDescent="0.25">
      <c r="A4708" s="2">
        <v>40820</v>
      </c>
      <c r="B4708" s="1">
        <v>97.956901999999999</v>
      </c>
      <c r="C4708" s="1">
        <f t="shared" si="238"/>
        <v>2.1922932743670579E-2</v>
      </c>
      <c r="D4708" s="1">
        <f t="shared" si="239"/>
        <v>1.8660201325223087</v>
      </c>
    </row>
    <row r="4709" spans="1:4" x14ac:dyDescent="0.25">
      <c r="A4709" s="2">
        <v>40821</v>
      </c>
      <c r="B4709" s="1">
        <v>99.770622000000003</v>
      </c>
      <c r="C4709" s="1">
        <f t="shared" si="238"/>
        <v>1.8515489597660036E-2</v>
      </c>
      <c r="D4709" s="1">
        <f t="shared" si="239"/>
        <v>1.5701653745194426</v>
      </c>
    </row>
    <row r="4710" spans="1:4" x14ac:dyDescent="0.25">
      <c r="A4710" s="2">
        <v>40822</v>
      </c>
      <c r="B4710" s="1">
        <v>101.57558400000001</v>
      </c>
      <c r="C4710" s="1">
        <f t="shared" si="238"/>
        <v>1.8091117042449662E-2</v>
      </c>
      <c r="D4710" s="1">
        <f t="shared" si="239"/>
        <v>1.5333187906602752</v>
      </c>
    </row>
    <row r="4711" spans="1:4" x14ac:dyDescent="0.25">
      <c r="A4711" s="2">
        <v>40823</v>
      </c>
      <c r="B4711" s="1">
        <v>100.89542400000001</v>
      </c>
      <c r="C4711" s="1">
        <f t="shared" si="238"/>
        <v>-6.6960973613501519E-3</v>
      </c>
      <c r="D4711" s="1">
        <f t="shared" si="239"/>
        <v>-0.61885661029611638</v>
      </c>
    </row>
    <row r="4712" spans="1:4" x14ac:dyDescent="0.25">
      <c r="A4712" s="2">
        <v>40826</v>
      </c>
      <c r="B4712" s="1">
        <v>104.269974</v>
      </c>
      <c r="C4712" s="1">
        <f t="shared" si="238"/>
        <v>3.3446016342624209E-2</v>
      </c>
      <c r="D4712" s="1">
        <f t="shared" si="239"/>
        <v>2.8665237252547908</v>
      </c>
    </row>
    <row r="4713" spans="1:4" x14ac:dyDescent="0.25">
      <c r="A4713" s="2">
        <v>40827</v>
      </c>
      <c r="B4713" s="1">
        <v>104.374588</v>
      </c>
      <c r="C4713" s="1">
        <f t="shared" si="238"/>
        <v>1.0032993774410836E-3</v>
      </c>
      <c r="D4713" s="1">
        <f t="shared" si="239"/>
        <v>4.9651435565227081E-2</v>
      </c>
    </row>
    <row r="4714" spans="1:4" x14ac:dyDescent="0.25">
      <c r="A4714" s="2">
        <v>40828</v>
      </c>
      <c r="B4714" s="1">
        <v>105.290161</v>
      </c>
      <c r="C4714" s="1">
        <f t="shared" si="238"/>
        <v>8.7719915119568656E-3</v>
      </c>
      <c r="D4714" s="1">
        <f t="shared" si="239"/>
        <v>0.72417612547734556</v>
      </c>
    </row>
    <row r="4715" spans="1:4" x14ac:dyDescent="0.25">
      <c r="A4715" s="2">
        <v>40829</v>
      </c>
      <c r="B4715" s="1">
        <v>105.080879</v>
      </c>
      <c r="C4715" s="1">
        <f t="shared" si="238"/>
        <v>-1.987669104238541E-3</v>
      </c>
      <c r="D4715" s="1">
        <f t="shared" si="239"/>
        <v>-0.21004248108238086</v>
      </c>
    </row>
    <row r="4716" spans="1:4" x14ac:dyDescent="0.25">
      <c r="A4716" s="2">
        <v>40830</v>
      </c>
      <c r="B4716" s="1">
        <v>106.877144</v>
      </c>
      <c r="C4716" s="1">
        <f t="shared" si="238"/>
        <v>1.7094118521791251E-2</v>
      </c>
      <c r="D4716" s="1">
        <f t="shared" si="239"/>
        <v>1.4467533680195603</v>
      </c>
    </row>
    <row r="4717" spans="1:4" x14ac:dyDescent="0.25">
      <c r="A4717" s="2">
        <v>40833</v>
      </c>
      <c r="B4717" s="1">
        <v>104.836731</v>
      </c>
      <c r="C4717" s="1">
        <f t="shared" si="238"/>
        <v>-1.9091200640615928E-2</v>
      </c>
      <c r="D4717" s="1">
        <f t="shared" si="239"/>
        <v>-1.6950742092313269</v>
      </c>
    </row>
    <row r="4718" spans="1:4" x14ac:dyDescent="0.25">
      <c r="A4718" s="2">
        <v>40834</v>
      </c>
      <c r="B4718" s="1">
        <v>106.88588</v>
      </c>
      <c r="C4718" s="1">
        <f t="shared" si="238"/>
        <v>1.9546097827106035E-2</v>
      </c>
      <c r="D4718" s="1">
        <f t="shared" si="239"/>
        <v>1.6596489947158646</v>
      </c>
    </row>
    <row r="4719" spans="1:4" x14ac:dyDescent="0.25">
      <c r="A4719" s="2">
        <v>40835</v>
      </c>
      <c r="B4719" s="1">
        <v>105.621498</v>
      </c>
      <c r="C4719" s="1">
        <f t="shared" si="238"/>
        <v>-1.1829270620216605E-2</v>
      </c>
      <c r="D4719" s="1">
        <f t="shared" si="239"/>
        <v>-1.0645496614235552</v>
      </c>
    </row>
    <row r="4720" spans="1:4" x14ac:dyDescent="0.25">
      <c r="A4720" s="2">
        <v>40836</v>
      </c>
      <c r="B4720" s="1">
        <v>106.083641</v>
      </c>
      <c r="C4720" s="1">
        <f t="shared" si="238"/>
        <v>4.3754634118141128E-3</v>
      </c>
      <c r="D4720" s="1">
        <f t="shared" si="239"/>
        <v>0.34244304839183592</v>
      </c>
    </row>
    <row r="4721" spans="1:4" x14ac:dyDescent="0.25">
      <c r="A4721" s="2">
        <v>40837</v>
      </c>
      <c r="B4721" s="1">
        <v>108.097908</v>
      </c>
      <c r="C4721" s="1">
        <f t="shared" si="238"/>
        <v>1.8987536447773356E-2</v>
      </c>
      <c r="D4721" s="1">
        <f t="shared" si="239"/>
        <v>1.6111513280986838</v>
      </c>
    </row>
    <row r="4722" spans="1:4" x14ac:dyDescent="0.25">
      <c r="A4722" s="2">
        <v>40840</v>
      </c>
      <c r="B4722" s="1">
        <v>109.423286</v>
      </c>
      <c r="C4722" s="1">
        <f t="shared" si="238"/>
        <v>1.2260903328489952E-2</v>
      </c>
      <c r="D4722" s="1">
        <f t="shared" si="239"/>
        <v>1.0271044846437356</v>
      </c>
    </row>
    <row r="4723" spans="1:4" x14ac:dyDescent="0.25">
      <c r="A4723" s="2">
        <v>40841</v>
      </c>
      <c r="B4723" s="1">
        <v>107.29568500000001</v>
      </c>
      <c r="C4723" s="1">
        <f t="shared" si="238"/>
        <v>-1.9443768120800158E-2</v>
      </c>
      <c r="D4723" s="1">
        <f t="shared" si="239"/>
        <v>-1.7256862435514626</v>
      </c>
    </row>
    <row r="4724" spans="1:4" x14ac:dyDescent="0.25">
      <c r="A4724" s="2">
        <v>40842</v>
      </c>
      <c r="B4724" s="1">
        <v>108.38565800000001</v>
      </c>
      <c r="C4724" s="1">
        <f t="shared" si="238"/>
        <v>1.0158591186588729E-2</v>
      </c>
      <c r="D4724" s="1">
        <f t="shared" si="239"/>
        <v>0.84456906927902431</v>
      </c>
    </row>
    <row r="4725" spans="1:4" x14ac:dyDescent="0.25">
      <c r="A4725" s="2">
        <v>40843</v>
      </c>
      <c r="B4725" s="1">
        <v>112.161247</v>
      </c>
      <c r="C4725" s="1">
        <f t="shared" si="238"/>
        <v>3.4834765684588972E-2</v>
      </c>
      <c r="D4725" s="1">
        <f t="shared" si="239"/>
        <v>2.9871033161350296</v>
      </c>
    </row>
    <row r="4726" spans="1:4" x14ac:dyDescent="0.25">
      <c r="A4726" s="2">
        <v>40844</v>
      </c>
      <c r="B4726" s="1">
        <v>112.135109</v>
      </c>
      <c r="C4726" s="1">
        <f t="shared" si="238"/>
        <v>-2.330394917952642E-4</v>
      </c>
      <c r="D4726" s="1">
        <f t="shared" si="239"/>
        <v>-5.7694959163533246E-2</v>
      </c>
    </row>
    <row r="4727" spans="1:4" x14ac:dyDescent="0.25">
      <c r="A4727" s="2">
        <v>40847</v>
      </c>
      <c r="B4727" s="1">
        <v>109.432014</v>
      </c>
      <c r="C4727" s="1">
        <f t="shared" si="238"/>
        <v>-2.4105697351219452E-2</v>
      </c>
      <c r="D4727" s="1">
        <f t="shared" si="239"/>
        <v>-2.1304630469170673</v>
      </c>
    </row>
    <row r="4728" spans="1:4" x14ac:dyDescent="0.25">
      <c r="A4728" s="2">
        <v>40848</v>
      </c>
      <c r="B4728" s="1">
        <v>106.380104</v>
      </c>
      <c r="C4728" s="1">
        <f t="shared" si="238"/>
        <v>-2.7888639607784177E-2</v>
      </c>
      <c r="D4728" s="1">
        <f t="shared" si="239"/>
        <v>-2.4589209016475686</v>
      </c>
    </row>
    <row r="4729" spans="1:4" x14ac:dyDescent="0.25">
      <c r="A4729" s="2">
        <v>40849</v>
      </c>
      <c r="B4729" s="1">
        <v>108.11531100000001</v>
      </c>
      <c r="C4729" s="1">
        <f t="shared" si="238"/>
        <v>1.6311386572812548E-2</v>
      </c>
      <c r="D4729" s="1">
        <f t="shared" si="239"/>
        <v>1.3787918609824332</v>
      </c>
    </row>
    <row r="4730" spans="1:4" x14ac:dyDescent="0.25">
      <c r="A4730" s="2">
        <v>40850</v>
      </c>
      <c r="B4730" s="1">
        <v>110.085983</v>
      </c>
      <c r="C4730" s="1">
        <f t="shared" si="238"/>
        <v>1.8227501560810322E-2</v>
      </c>
      <c r="D4730" s="1">
        <f t="shared" si="239"/>
        <v>1.545160516830284</v>
      </c>
    </row>
    <row r="4731" spans="1:4" x14ac:dyDescent="0.25">
      <c r="A4731" s="2">
        <v>40851</v>
      </c>
      <c r="B4731" s="1">
        <v>109.414581</v>
      </c>
      <c r="C4731" s="1">
        <f t="shared" si="238"/>
        <v>-6.0988872670556119E-3</v>
      </c>
      <c r="D4731" s="1">
        <f t="shared" si="239"/>
        <v>-0.56700322922613533</v>
      </c>
    </row>
    <row r="4732" spans="1:4" x14ac:dyDescent="0.25">
      <c r="A4732" s="2">
        <v>40854</v>
      </c>
      <c r="B4732" s="1">
        <v>110.094711</v>
      </c>
      <c r="C4732" s="1">
        <f t="shared" si="238"/>
        <v>6.216081931529816E-3</v>
      </c>
      <c r="D4732" s="1">
        <f t="shared" si="239"/>
        <v>0.50225664568212447</v>
      </c>
    </row>
    <row r="4733" spans="1:4" x14ac:dyDescent="0.25">
      <c r="A4733" s="2">
        <v>40855</v>
      </c>
      <c r="B4733" s="1">
        <v>111.507271</v>
      </c>
      <c r="C4733" s="1">
        <f t="shared" si="238"/>
        <v>1.283040744800174E-2</v>
      </c>
      <c r="D4733" s="1">
        <f t="shared" si="239"/>
        <v>1.0765522659389468</v>
      </c>
    </row>
    <row r="4734" spans="1:4" x14ac:dyDescent="0.25">
      <c r="A4734" s="2">
        <v>40856</v>
      </c>
      <c r="B4734" s="1">
        <v>107.391594</v>
      </c>
      <c r="C4734" s="1">
        <f t="shared" si="238"/>
        <v>-3.6909494449021224E-2</v>
      </c>
      <c r="D4734" s="1">
        <f t="shared" si="239"/>
        <v>-3.2421659072635509</v>
      </c>
    </row>
    <row r="4735" spans="1:4" x14ac:dyDescent="0.25">
      <c r="A4735" s="2">
        <v>40857</v>
      </c>
      <c r="B4735" s="1">
        <v>108.403076</v>
      </c>
      <c r="C4735" s="1">
        <f t="shared" si="238"/>
        <v>9.4186328959788134E-3</v>
      </c>
      <c r="D4735" s="1">
        <f t="shared" si="239"/>
        <v>0.78032142915128688</v>
      </c>
    </row>
    <row r="4736" spans="1:4" x14ac:dyDescent="0.25">
      <c r="A4736" s="2">
        <v>40858</v>
      </c>
      <c r="B4736" s="1">
        <v>110.44349699999999</v>
      </c>
      <c r="C4736" s="1">
        <f t="shared" si="238"/>
        <v>1.882253784016235E-2</v>
      </c>
      <c r="D4736" s="1">
        <f t="shared" si="239"/>
        <v>1.5968251541806486</v>
      </c>
    </row>
    <row r="4737" spans="1:4" x14ac:dyDescent="0.25">
      <c r="A4737" s="2">
        <v>40861</v>
      </c>
      <c r="B4737" s="1">
        <v>109.397125</v>
      </c>
      <c r="C4737" s="1">
        <f t="shared" si="238"/>
        <v>-9.474274433740458E-3</v>
      </c>
      <c r="D4737" s="1">
        <f t="shared" si="239"/>
        <v>-0.86007469383288038</v>
      </c>
    </row>
    <row r="4738" spans="1:4" x14ac:dyDescent="0.25">
      <c r="A4738" s="2">
        <v>40862</v>
      </c>
      <c r="B4738" s="1">
        <v>109.937729</v>
      </c>
      <c r="C4738" s="1">
        <f t="shared" si="238"/>
        <v>4.9416655145187944E-3</v>
      </c>
      <c r="D4738" s="1">
        <f t="shared" si="239"/>
        <v>0.39160412867942151</v>
      </c>
    </row>
    <row r="4739" spans="1:4" x14ac:dyDescent="0.25">
      <c r="A4739" s="2">
        <v>40863</v>
      </c>
      <c r="B4739" s="1">
        <v>108.193832</v>
      </c>
      <c r="C4739" s="1">
        <f t="shared" si="238"/>
        <v>-1.5862588902486825E-2</v>
      </c>
      <c r="D4739" s="1">
        <f t="shared" si="239"/>
        <v>-1.4147466722663293</v>
      </c>
    </row>
    <row r="4740" spans="1:4" x14ac:dyDescent="0.25">
      <c r="A4740" s="2">
        <v>40864</v>
      </c>
      <c r="B4740" s="1">
        <v>106.47603599999999</v>
      </c>
      <c r="C4740" s="1">
        <f t="shared" ref="C4740:C4803" si="240">(B4740-B4739)/B4739</f>
        <v>-1.5877023377820716E-2</v>
      </c>
      <c r="D4740" s="1">
        <f t="shared" ref="D4740:D4803" si="241">(C4740-$L$3)/$L$4</f>
        <v>-1.4159999604427751</v>
      </c>
    </row>
    <row r="4741" spans="1:4" x14ac:dyDescent="0.25">
      <c r="A4741" s="2">
        <v>40865</v>
      </c>
      <c r="B4741" s="1">
        <v>106.362679</v>
      </c>
      <c r="C4741" s="1">
        <f t="shared" si="240"/>
        <v>-1.0646245320401814E-3</v>
      </c>
      <c r="D4741" s="1">
        <f t="shared" si="241"/>
        <v>-0.12989818612816073</v>
      </c>
    </row>
    <row r="4742" spans="1:4" x14ac:dyDescent="0.25">
      <c r="A4742" s="2">
        <v>40868</v>
      </c>
      <c r="B4742" s="1">
        <v>104.339691</v>
      </c>
      <c r="C4742" s="1">
        <f t="shared" si="240"/>
        <v>-1.9019716492849885E-2</v>
      </c>
      <c r="D4742" s="1">
        <f t="shared" si="241"/>
        <v>-1.6888675245319431</v>
      </c>
    </row>
    <row r="4743" spans="1:4" x14ac:dyDescent="0.25">
      <c r="A4743" s="2">
        <v>40869</v>
      </c>
      <c r="B4743" s="1">
        <v>103.92989300000001</v>
      </c>
      <c r="C4743" s="1">
        <f t="shared" si="240"/>
        <v>-3.9275370290294898E-3</v>
      </c>
      <c r="D4743" s="1">
        <f t="shared" si="241"/>
        <v>-0.37847351011319424</v>
      </c>
    </row>
    <row r="4744" spans="1:4" x14ac:dyDescent="0.25">
      <c r="A4744" s="2">
        <v>40870</v>
      </c>
      <c r="B4744" s="1">
        <v>101.63659699999999</v>
      </c>
      <c r="C4744" s="1">
        <f t="shared" si="240"/>
        <v>-2.2065797758494873E-2</v>
      </c>
      <c r="D4744" s="1">
        <f t="shared" si="241"/>
        <v>-1.9533466653679654</v>
      </c>
    </row>
    <row r="4745" spans="1:4" x14ac:dyDescent="0.25">
      <c r="A4745" s="2">
        <v>40872</v>
      </c>
      <c r="B4745" s="1">
        <v>101.444756</v>
      </c>
      <c r="C4745" s="1">
        <f t="shared" si="240"/>
        <v>-1.8875189219489177E-3</v>
      </c>
      <c r="D4745" s="1">
        <f t="shared" si="241"/>
        <v>-0.20134683843316151</v>
      </c>
    </row>
    <row r="4746" spans="1:4" x14ac:dyDescent="0.25">
      <c r="A4746" s="2">
        <v>40875</v>
      </c>
      <c r="B4746" s="1">
        <v>104.383324</v>
      </c>
      <c r="C4746" s="1">
        <f t="shared" si="240"/>
        <v>2.8967175001140558E-2</v>
      </c>
      <c r="D4746" s="1">
        <f t="shared" si="241"/>
        <v>2.4776437162752436</v>
      </c>
    </row>
    <row r="4747" spans="1:4" x14ac:dyDescent="0.25">
      <c r="A4747" s="2">
        <v>40876</v>
      </c>
      <c r="B4747" s="1">
        <v>104.679787</v>
      </c>
      <c r="C4747" s="1">
        <f t="shared" si="240"/>
        <v>2.8401375683342178E-3</v>
      </c>
      <c r="D4747" s="1">
        <f t="shared" si="241"/>
        <v>0.20913680191488149</v>
      </c>
    </row>
    <row r="4748" spans="1:4" x14ac:dyDescent="0.25">
      <c r="A4748" s="2">
        <v>40877</v>
      </c>
      <c r="B4748" s="1">
        <v>108.98730500000001</v>
      </c>
      <c r="C4748" s="1">
        <f t="shared" si="240"/>
        <v>4.1149472342736061E-2</v>
      </c>
      <c r="D4748" s="1">
        <f t="shared" si="241"/>
        <v>3.5353842206579813</v>
      </c>
    </row>
    <row r="4749" spans="1:4" x14ac:dyDescent="0.25">
      <c r="A4749" s="2">
        <v>40878</v>
      </c>
      <c r="B4749" s="1">
        <v>108.96987900000001</v>
      </c>
      <c r="C4749" s="1">
        <f t="shared" si="240"/>
        <v>-1.5989018170511129E-4</v>
      </c>
      <c r="D4749" s="1">
        <f t="shared" si="241"/>
        <v>-5.1343695031617537E-2</v>
      </c>
    </row>
    <row r="4750" spans="1:4" x14ac:dyDescent="0.25">
      <c r="A4750" s="2">
        <v>40879</v>
      </c>
      <c r="B4750" s="1">
        <v>108.873947</v>
      </c>
      <c r="C4750" s="1">
        <f t="shared" si="240"/>
        <v>-8.80353368108308E-4</v>
      </c>
      <c r="D4750" s="1">
        <f t="shared" si="241"/>
        <v>-0.11389865267276021</v>
      </c>
    </row>
    <row r="4751" spans="1:4" x14ac:dyDescent="0.25">
      <c r="A4751" s="2">
        <v>40882</v>
      </c>
      <c r="B4751" s="1">
        <v>110.059822</v>
      </c>
      <c r="C4751" s="1">
        <f t="shared" si="240"/>
        <v>1.0892183416478837E-2</v>
      </c>
      <c r="D4751" s="1">
        <f t="shared" si="241"/>
        <v>0.90826396963298295</v>
      </c>
    </row>
    <row r="4752" spans="1:4" x14ac:dyDescent="0.25">
      <c r="A4752" s="2">
        <v>40883</v>
      </c>
      <c r="B4752" s="1">
        <v>110.094711</v>
      </c>
      <c r="C4752" s="1">
        <f t="shared" si="240"/>
        <v>3.1700033096552556E-4</v>
      </c>
      <c r="D4752" s="1">
        <f t="shared" si="241"/>
        <v>-9.9371854658677865E-3</v>
      </c>
    </row>
    <row r="4753" spans="1:4" x14ac:dyDescent="0.25">
      <c r="A4753" s="2">
        <v>40884</v>
      </c>
      <c r="B4753" s="1">
        <v>110.504532</v>
      </c>
      <c r="C4753" s="1">
        <f t="shared" si="240"/>
        <v>3.722440399521043E-3</v>
      </c>
      <c r="D4753" s="1">
        <f t="shared" si="241"/>
        <v>0.2857436532754512</v>
      </c>
    </row>
    <row r="4754" spans="1:4" x14ac:dyDescent="0.25">
      <c r="A4754" s="2">
        <v>40885</v>
      </c>
      <c r="B4754" s="1">
        <v>108.080444</v>
      </c>
      <c r="C4754" s="1">
        <f t="shared" si="240"/>
        <v>-2.1936548267540715E-2</v>
      </c>
      <c r="D4754" s="1">
        <f t="shared" si="241"/>
        <v>-1.942124445295708</v>
      </c>
    </row>
    <row r="4755" spans="1:4" x14ac:dyDescent="0.25">
      <c r="A4755" s="2">
        <v>40886</v>
      </c>
      <c r="B4755" s="1">
        <v>109.911591</v>
      </c>
      <c r="C4755" s="1">
        <f t="shared" si="240"/>
        <v>1.6942445203130378E-2</v>
      </c>
      <c r="D4755" s="1">
        <f t="shared" si="241"/>
        <v>1.4335841760286558</v>
      </c>
    </row>
    <row r="4756" spans="1:4" x14ac:dyDescent="0.25">
      <c r="A4756" s="2">
        <v>40889</v>
      </c>
      <c r="B4756" s="1">
        <v>108.30716700000001</v>
      </c>
      <c r="C4756" s="1">
        <f t="shared" si="240"/>
        <v>-1.4597404927019886E-2</v>
      </c>
      <c r="D4756" s="1">
        <f t="shared" si="241"/>
        <v>-1.3048957715024765</v>
      </c>
    </row>
    <row r="4757" spans="1:4" x14ac:dyDescent="0.25">
      <c r="A4757" s="2">
        <v>40890</v>
      </c>
      <c r="B4757" s="1">
        <v>107.29568500000001</v>
      </c>
      <c r="C4757" s="1">
        <f t="shared" si="240"/>
        <v>-9.3390126250832584E-3</v>
      </c>
      <c r="D4757" s="1">
        <f t="shared" si="241"/>
        <v>-0.84833044808833757</v>
      </c>
    </row>
    <row r="4758" spans="1:4" x14ac:dyDescent="0.25">
      <c r="A4758" s="2">
        <v>40891</v>
      </c>
      <c r="B4758" s="1">
        <v>106.153412</v>
      </c>
      <c r="C4758" s="1">
        <f t="shared" si="240"/>
        <v>-1.0646029241530103E-2</v>
      </c>
      <c r="D4758" s="1">
        <f t="shared" si="241"/>
        <v>-0.96181351095832024</v>
      </c>
    </row>
    <row r="4759" spans="1:4" x14ac:dyDescent="0.25">
      <c r="A4759" s="2">
        <v>40892</v>
      </c>
      <c r="B4759" s="1">
        <v>106.537071</v>
      </c>
      <c r="C4759" s="1">
        <f t="shared" si="240"/>
        <v>3.6141937670359048E-3</v>
      </c>
      <c r="D4759" s="1">
        <f t="shared" si="241"/>
        <v>0.27634502800535354</v>
      </c>
    </row>
    <row r="4760" spans="1:4" x14ac:dyDescent="0.25">
      <c r="A4760" s="2">
        <v>40893</v>
      </c>
      <c r="B4760" s="1">
        <v>106.695015</v>
      </c>
      <c r="C4760" s="1">
        <f t="shared" si="240"/>
        <v>1.4825262091164543E-3</v>
      </c>
      <c r="D4760" s="1">
        <f t="shared" si="241"/>
        <v>9.1260798433040663E-2</v>
      </c>
    </row>
    <row r="4761" spans="1:4" x14ac:dyDescent="0.25">
      <c r="A4761" s="2">
        <v>40896</v>
      </c>
      <c r="B4761" s="1">
        <v>105.55426</v>
      </c>
      <c r="C4761" s="1">
        <f t="shared" si="240"/>
        <v>-1.0691736628932464E-2</v>
      </c>
      <c r="D4761" s="1">
        <f t="shared" si="241"/>
        <v>-0.96578210191036629</v>
      </c>
    </row>
    <row r="4762" spans="1:4" x14ac:dyDescent="0.25">
      <c r="A4762" s="2">
        <v>40897</v>
      </c>
      <c r="B4762" s="1">
        <v>108.748352</v>
      </c>
      <c r="C4762" s="1">
        <f t="shared" si="240"/>
        <v>3.0260190351388924E-2</v>
      </c>
      <c r="D4762" s="1">
        <f t="shared" si="241"/>
        <v>2.5899111047978098</v>
      </c>
    </row>
    <row r="4763" spans="1:4" x14ac:dyDescent="0.25">
      <c r="A4763" s="2">
        <v>40898</v>
      </c>
      <c r="B4763" s="1">
        <v>108.958961</v>
      </c>
      <c r="C4763" s="1">
        <f t="shared" si="240"/>
        <v>1.9366638310068841E-3</v>
      </c>
      <c r="D4763" s="1">
        <f t="shared" si="241"/>
        <v>0.13069176484012462</v>
      </c>
    </row>
    <row r="4764" spans="1:4" x14ac:dyDescent="0.25">
      <c r="A4764" s="2">
        <v>40899</v>
      </c>
      <c r="B4764" s="1">
        <v>109.92421</v>
      </c>
      <c r="C4764" s="1">
        <f t="shared" si="240"/>
        <v>8.85883080327831E-3</v>
      </c>
      <c r="D4764" s="1">
        <f t="shared" si="241"/>
        <v>0.73171603631903537</v>
      </c>
    </row>
    <row r="4765" spans="1:4" x14ac:dyDescent="0.25">
      <c r="A4765" s="2">
        <v>40900</v>
      </c>
      <c r="B4765" s="1">
        <v>110.907005</v>
      </c>
      <c r="C4765" s="1">
        <f t="shared" si="240"/>
        <v>8.9406601148190722E-3</v>
      </c>
      <c r="D4765" s="1">
        <f t="shared" si="241"/>
        <v>0.73882095051012842</v>
      </c>
    </row>
    <row r="4766" spans="1:4" x14ac:dyDescent="0.25">
      <c r="A4766" s="2">
        <v>40904</v>
      </c>
      <c r="B4766" s="1">
        <v>110.994759</v>
      </c>
      <c r="C4766" s="1">
        <f t="shared" si="240"/>
        <v>7.912394713030425E-4</v>
      </c>
      <c r="D4766" s="1">
        <f t="shared" si="241"/>
        <v>3.1239115968336437E-2</v>
      </c>
    </row>
    <row r="4767" spans="1:4" x14ac:dyDescent="0.25">
      <c r="A4767" s="2">
        <v>40905</v>
      </c>
      <c r="B4767" s="1">
        <v>109.538116</v>
      </c>
      <c r="C4767" s="1">
        <f t="shared" si="240"/>
        <v>-1.3123529553318816E-2</v>
      </c>
      <c r="D4767" s="1">
        <f t="shared" si="241"/>
        <v>-1.1769250253072692</v>
      </c>
    </row>
    <row r="4768" spans="1:4" x14ac:dyDescent="0.25">
      <c r="A4768" s="2">
        <v>40906</v>
      </c>
      <c r="B4768" s="1">
        <v>110.67008199999999</v>
      </c>
      <c r="C4768" s="1">
        <f t="shared" si="240"/>
        <v>1.0333991868182135E-2</v>
      </c>
      <c r="D4768" s="1">
        <f t="shared" si="241"/>
        <v>0.85979841397612122</v>
      </c>
    </row>
    <row r="4769" spans="1:4" x14ac:dyDescent="0.25">
      <c r="A4769" s="2">
        <v>40907</v>
      </c>
      <c r="B4769" s="1">
        <v>110.126053</v>
      </c>
      <c r="C4769" s="1">
        <f t="shared" si="240"/>
        <v>-4.9157729909334921E-3</v>
      </c>
      <c r="D4769" s="1">
        <f t="shared" si="241"/>
        <v>-0.46427811457186346</v>
      </c>
    </row>
    <row r="4770" spans="1:4" x14ac:dyDescent="0.25">
      <c r="A4770" s="2">
        <v>40911</v>
      </c>
      <c r="B4770" s="1">
        <v>111.881035</v>
      </c>
      <c r="C4770" s="1">
        <f t="shared" si="240"/>
        <v>1.5936120038734142E-2</v>
      </c>
      <c r="D4770" s="1">
        <f t="shared" si="241"/>
        <v>1.3462089579466689</v>
      </c>
    </row>
    <row r="4771" spans="1:4" x14ac:dyDescent="0.25">
      <c r="A4771" s="2">
        <v>40912</v>
      </c>
      <c r="B4771" s="1">
        <v>112.056534</v>
      </c>
      <c r="C4771" s="1">
        <f t="shared" si="240"/>
        <v>1.5686215273214275E-3</v>
      </c>
      <c r="D4771" s="1">
        <f t="shared" si="241"/>
        <v>9.8736113043215307E-2</v>
      </c>
    </row>
    <row r="4772" spans="1:4" x14ac:dyDescent="0.25">
      <c r="A4772" s="2">
        <v>40913</v>
      </c>
      <c r="B4772" s="1">
        <v>112.35488100000001</v>
      </c>
      <c r="C4772" s="1">
        <f t="shared" si="240"/>
        <v>2.6624685714445426E-3</v>
      </c>
      <c r="D4772" s="1">
        <f t="shared" si="241"/>
        <v>0.1937105084076958</v>
      </c>
    </row>
    <row r="4773" spans="1:4" x14ac:dyDescent="0.25">
      <c r="A4773" s="2">
        <v>40914</v>
      </c>
      <c r="B4773" s="1">
        <v>112.06532300000001</v>
      </c>
      <c r="C4773" s="1">
        <f t="shared" si="240"/>
        <v>-2.5771733050030956E-3</v>
      </c>
      <c r="D4773" s="1">
        <f t="shared" si="241"/>
        <v>-0.26122679001591881</v>
      </c>
    </row>
    <row r="4774" spans="1:4" x14ac:dyDescent="0.25">
      <c r="A4774" s="2">
        <v>40917</v>
      </c>
      <c r="B4774" s="1">
        <v>112.337334</v>
      </c>
      <c r="C4774" s="1">
        <f t="shared" si="240"/>
        <v>2.4272539686517659E-3</v>
      </c>
      <c r="D4774" s="1">
        <f t="shared" si="241"/>
        <v>0.1732877584435554</v>
      </c>
    </row>
    <row r="4775" spans="1:4" x14ac:dyDescent="0.25">
      <c r="A4775" s="2">
        <v>40918</v>
      </c>
      <c r="B4775" s="1">
        <v>113.311348</v>
      </c>
      <c r="C4775" s="1">
        <f t="shared" si="240"/>
        <v>8.6704389833570095E-3</v>
      </c>
      <c r="D4775" s="1">
        <f t="shared" si="241"/>
        <v>0.71535872266648248</v>
      </c>
    </row>
    <row r="4776" spans="1:4" x14ac:dyDescent="0.25">
      <c r="A4776" s="2">
        <v>40919</v>
      </c>
      <c r="B4776" s="1">
        <v>113.37278000000001</v>
      </c>
      <c r="C4776" s="1">
        <f t="shared" si="240"/>
        <v>5.4215222997797705E-4</v>
      </c>
      <c r="D4776" s="1">
        <f t="shared" si="241"/>
        <v>9.6118598862768648E-3</v>
      </c>
    </row>
    <row r="4777" spans="1:4" x14ac:dyDescent="0.25">
      <c r="A4777" s="2">
        <v>40920</v>
      </c>
      <c r="B4777" s="1">
        <v>113.644806</v>
      </c>
      <c r="C4777" s="1">
        <f t="shared" si="240"/>
        <v>2.3993942814139052E-3</v>
      </c>
      <c r="D4777" s="1">
        <f t="shared" si="241"/>
        <v>0.17086881242667379</v>
      </c>
    </row>
    <row r="4778" spans="1:4" x14ac:dyDescent="0.25">
      <c r="A4778" s="2">
        <v>40921</v>
      </c>
      <c r="B4778" s="1">
        <v>113.05688499999999</v>
      </c>
      <c r="C4778" s="1">
        <f t="shared" si="240"/>
        <v>-5.1733204595378387E-3</v>
      </c>
      <c r="D4778" s="1">
        <f t="shared" si="241"/>
        <v>-0.48663993859448912</v>
      </c>
    </row>
    <row r="4779" spans="1:4" x14ac:dyDescent="0.25">
      <c r="A4779" s="2">
        <v>40925</v>
      </c>
      <c r="B4779" s="1">
        <v>113.49561300000001</v>
      </c>
      <c r="C4779" s="1">
        <f t="shared" si="240"/>
        <v>3.8805951534929676E-3</v>
      </c>
      <c r="D4779" s="1">
        <f t="shared" si="241"/>
        <v>0.29947560255775973</v>
      </c>
    </row>
    <row r="4780" spans="1:4" x14ac:dyDescent="0.25">
      <c r="A4780" s="2">
        <v>40926</v>
      </c>
      <c r="B4780" s="1">
        <v>114.75045799999999</v>
      </c>
      <c r="C4780" s="1">
        <f t="shared" si="240"/>
        <v>1.1056330432789405E-2</v>
      </c>
      <c r="D4780" s="1">
        <f t="shared" si="241"/>
        <v>0.92251620325992223</v>
      </c>
    </row>
    <row r="4781" spans="1:4" x14ac:dyDescent="0.25">
      <c r="A4781" s="2">
        <v>40927</v>
      </c>
      <c r="B4781" s="1">
        <v>115.35592699999999</v>
      </c>
      <c r="C4781" s="1">
        <f t="shared" si="240"/>
        <v>5.2763972410463005E-3</v>
      </c>
      <c r="D4781" s="1">
        <f t="shared" si="241"/>
        <v>0.42066755533222544</v>
      </c>
    </row>
    <row r="4782" spans="1:4" x14ac:dyDescent="0.25">
      <c r="A4782" s="2">
        <v>40928</v>
      </c>
      <c r="B4782" s="1">
        <v>115.78591900000001</v>
      </c>
      <c r="C4782" s="1">
        <f t="shared" si="240"/>
        <v>3.7275241175948664E-3</v>
      </c>
      <c r="D4782" s="1">
        <f t="shared" si="241"/>
        <v>0.2861850523292393</v>
      </c>
    </row>
    <row r="4783" spans="1:4" x14ac:dyDescent="0.25">
      <c r="A4783" s="2">
        <v>40931</v>
      </c>
      <c r="B4783" s="1">
        <v>115.487534</v>
      </c>
      <c r="C4783" s="1">
        <f t="shared" si="240"/>
        <v>-2.5770404776077334E-3</v>
      </c>
      <c r="D4783" s="1">
        <f t="shared" si="241"/>
        <v>-0.26121525714061405</v>
      </c>
    </row>
    <row r="4784" spans="1:4" x14ac:dyDescent="0.25">
      <c r="A4784" s="2">
        <v>40932</v>
      </c>
      <c r="B4784" s="1">
        <v>115.35592699999999</v>
      </c>
      <c r="C4784" s="1">
        <f t="shared" si="240"/>
        <v>-1.1395775408972061E-3</v>
      </c>
      <c r="D4784" s="1">
        <f t="shared" si="241"/>
        <v>-0.13640605826182922</v>
      </c>
    </row>
    <row r="4785" spans="1:4" x14ac:dyDescent="0.25">
      <c r="A4785" s="2">
        <v>40933</v>
      </c>
      <c r="B4785" s="1">
        <v>116.32115899999999</v>
      </c>
      <c r="C4785" s="1">
        <f t="shared" si="240"/>
        <v>8.3674244150454477E-3</v>
      </c>
      <c r="D4785" s="1">
        <f t="shared" si="241"/>
        <v>0.68904917091823958</v>
      </c>
    </row>
    <row r="4786" spans="1:4" x14ac:dyDescent="0.25">
      <c r="A4786" s="2">
        <v>40934</v>
      </c>
      <c r="B4786" s="1">
        <v>115.72448</v>
      </c>
      <c r="C4786" s="1">
        <f t="shared" si="240"/>
        <v>-5.1295826583020437E-3</v>
      </c>
      <c r="D4786" s="1">
        <f t="shared" si="241"/>
        <v>-0.48284235898840122</v>
      </c>
    </row>
    <row r="4787" spans="1:4" x14ac:dyDescent="0.25">
      <c r="A4787" s="2">
        <v>40935</v>
      </c>
      <c r="B4787" s="1">
        <v>115.67184399999999</v>
      </c>
      <c r="C4787" s="1">
        <f t="shared" si="240"/>
        <v>-4.5483894159651256E-4</v>
      </c>
      <c r="D4787" s="1">
        <f t="shared" si="241"/>
        <v>-7.6952924662662986E-2</v>
      </c>
    </row>
    <row r="4788" spans="1:4" x14ac:dyDescent="0.25">
      <c r="A4788" s="2">
        <v>40938</v>
      </c>
      <c r="B4788" s="1">
        <v>115.276955</v>
      </c>
      <c r="C4788" s="1">
        <f t="shared" si="240"/>
        <v>-3.4138731288833961E-3</v>
      </c>
      <c r="D4788" s="1">
        <f t="shared" si="241"/>
        <v>-0.33387411333368872</v>
      </c>
    </row>
    <row r="4789" spans="1:4" x14ac:dyDescent="0.25">
      <c r="A4789" s="2">
        <v>40939</v>
      </c>
      <c r="B4789" s="1">
        <v>115.233093</v>
      </c>
      <c r="C4789" s="1">
        <f t="shared" si="240"/>
        <v>-3.8049235426112951E-4</v>
      </c>
      <c r="D4789" s="1">
        <f t="shared" si="241"/>
        <v>-7.0497705701724048E-2</v>
      </c>
    </row>
    <row r="4790" spans="1:4" x14ac:dyDescent="0.25">
      <c r="A4790" s="2">
        <v>40940</v>
      </c>
      <c r="B4790" s="1">
        <v>116.24221</v>
      </c>
      <c r="C4790" s="1">
        <f t="shared" si="240"/>
        <v>8.7571805436134856E-3</v>
      </c>
      <c r="D4790" s="1">
        <f t="shared" si="241"/>
        <v>0.72289014790787409</v>
      </c>
    </row>
    <row r="4791" spans="1:4" x14ac:dyDescent="0.25">
      <c r="A4791" s="2">
        <v>40941</v>
      </c>
      <c r="B4791" s="1">
        <v>116.426491</v>
      </c>
      <c r="C4791" s="1">
        <f t="shared" si="240"/>
        <v>1.5853191366543924E-3</v>
      </c>
      <c r="D4791" s="1">
        <f t="shared" si="241"/>
        <v>0.10018590015828856</v>
      </c>
    </row>
    <row r="4792" spans="1:4" x14ac:dyDescent="0.25">
      <c r="A4792" s="2">
        <v>40942</v>
      </c>
      <c r="B4792" s="1">
        <v>118.058609</v>
      </c>
      <c r="C4792" s="1">
        <f t="shared" si="240"/>
        <v>1.4018441902539222E-2</v>
      </c>
      <c r="D4792" s="1">
        <f t="shared" si="241"/>
        <v>1.1797045801478501</v>
      </c>
    </row>
    <row r="4793" spans="1:4" x14ac:dyDescent="0.25">
      <c r="A4793" s="2">
        <v>40945</v>
      </c>
      <c r="B4793" s="1">
        <v>117.979645</v>
      </c>
      <c r="C4793" s="1">
        <f t="shared" si="240"/>
        <v>-6.6885422985120163E-4</v>
      </c>
      <c r="D4793" s="1">
        <f t="shared" si="241"/>
        <v>-9.5535022324259242E-2</v>
      </c>
    </row>
    <row r="4794" spans="1:4" x14ac:dyDescent="0.25">
      <c r="A4794" s="2">
        <v>40946</v>
      </c>
      <c r="B4794" s="1">
        <v>118.278008</v>
      </c>
      <c r="C4794" s="1">
        <f t="shared" si="240"/>
        <v>2.528936241501615E-3</v>
      </c>
      <c r="D4794" s="1">
        <f t="shared" si="241"/>
        <v>0.18211642643245352</v>
      </c>
    </row>
    <row r="4795" spans="1:4" x14ac:dyDescent="0.25">
      <c r="A4795" s="2">
        <v>40947</v>
      </c>
      <c r="B4795" s="1">
        <v>118.62900500000001</v>
      </c>
      <c r="C4795" s="1">
        <f t="shared" si="240"/>
        <v>2.9675592777991889E-3</v>
      </c>
      <c r="D4795" s="1">
        <f t="shared" si="241"/>
        <v>0.22020032297823597</v>
      </c>
    </row>
    <row r="4796" spans="1:4" x14ac:dyDescent="0.25">
      <c r="A4796" s="2">
        <v>40948</v>
      </c>
      <c r="B4796" s="1">
        <v>118.77819100000001</v>
      </c>
      <c r="C4796" s="1">
        <f t="shared" si="240"/>
        <v>1.2575845173783617E-3</v>
      </c>
      <c r="D4796" s="1">
        <f t="shared" si="241"/>
        <v>7.1730004543831993E-2</v>
      </c>
    </row>
    <row r="4797" spans="1:4" x14ac:dyDescent="0.25">
      <c r="A4797" s="2">
        <v>40949</v>
      </c>
      <c r="B4797" s="1">
        <v>117.900696</v>
      </c>
      <c r="C4797" s="1">
        <f t="shared" si="240"/>
        <v>-7.3876777598002848E-3</v>
      </c>
      <c r="D4797" s="1">
        <f t="shared" si="241"/>
        <v>-0.67890379014783164</v>
      </c>
    </row>
    <row r="4798" spans="1:4" x14ac:dyDescent="0.25">
      <c r="A4798" s="2">
        <v>40952</v>
      </c>
      <c r="B4798" s="1">
        <v>118.77819100000001</v>
      </c>
      <c r="C4798" s="1">
        <f t="shared" si="240"/>
        <v>7.4426617464583107E-3</v>
      </c>
      <c r="D4798" s="1">
        <f t="shared" si="241"/>
        <v>0.60875570047684446</v>
      </c>
    </row>
    <row r="4799" spans="1:4" x14ac:dyDescent="0.25">
      <c r="A4799" s="2">
        <v>40953</v>
      </c>
      <c r="B4799" s="1">
        <v>118.62900500000001</v>
      </c>
      <c r="C4799" s="1">
        <f t="shared" si="240"/>
        <v>-1.2560049849555317E-3</v>
      </c>
      <c r="D4799" s="1">
        <f t="shared" si="241"/>
        <v>-0.14651499091624409</v>
      </c>
    </row>
    <row r="4800" spans="1:4" x14ac:dyDescent="0.25">
      <c r="A4800" s="2">
        <v>40954</v>
      </c>
      <c r="B4800" s="1">
        <v>118.076149</v>
      </c>
      <c r="C4800" s="1">
        <f t="shared" si="240"/>
        <v>-4.6603779573132689E-3</v>
      </c>
      <c r="D4800" s="1">
        <f t="shared" si="241"/>
        <v>-0.44210317793196358</v>
      </c>
    </row>
    <row r="4801" spans="1:4" x14ac:dyDescent="0.25">
      <c r="A4801" s="2">
        <v>40955</v>
      </c>
      <c r="B4801" s="1">
        <v>119.383652</v>
      </c>
      <c r="C4801" s="1">
        <f t="shared" si="240"/>
        <v>1.1073387903258913E-2</v>
      </c>
      <c r="D4801" s="1">
        <f t="shared" si="241"/>
        <v>0.92399723568853542</v>
      </c>
    </row>
    <row r="4802" spans="1:4" x14ac:dyDescent="0.25">
      <c r="A4802" s="2">
        <v>40956</v>
      </c>
      <c r="B4802" s="1">
        <v>119.69955400000001</v>
      </c>
      <c r="C4802" s="1">
        <f t="shared" si="240"/>
        <v>2.6461076932041611E-3</v>
      </c>
      <c r="D4802" s="1">
        <f t="shared" si="241"/>
        <v>0.19228995831629087</v>
      </c>
    </row>
    <row r="4803" spans="1:4" x14ac:dyDescent="0.25">
      <c r="A4803" s="2">
        <v>40960</v>
      </c>
      <c r="B4803" s="1">
        <v>119.752213</v>
      </c>
      <c r="C4803" s="1">
        <f t="shared" si="240"/>
        <v>4.3992645118787449E-4</v>
      </c>
      <c r="D4803" s="1">
        <f t="shared" si="241"/>
        <v>7.3600143475430386E-4</v>
      </c>
    </row>
    <row r="4804" spans="1:4" x14ac:dyDescent="0.25">
      <c r="A4804" s="2">
        <v>40961</v>
      </c>
      <c r="B4804" s="1">
        <v>119.366119</v>
      </c>
      <c r="C4804" s="1">
        <f t="shared" ref="C4804:C4867" si="242">(B4804-B4803)/B4803</f>
        <v>-3.2241074325699511E-3</v>
      </c>
      <c r="D4804" s="1">
        <f t="shared" ref="D4804:D4867" si="243">(C4804-$L$3)/$L$4</f>
        <v>-0.31739751144943062</v>
      </c>
    </row>
    <row r="4805" spans="1:4" x14ac:dyDescent="0.25">
      <c r="A4805" s="2">
        <v>40962</v>
      </c>
      <c r="B4805" s="1">
        <v>119.892624</v>
      </c>
      <c r="C4805" s="1">
        <f t="shared" si="242"/>
        <v>4.4108412371185518E-3</v>
      </c>
      <c r="D4805" s="1">
        <f t="shared" si="243"/>
        <v>0.3455147644838174</v>
      </c>
    </row>
    <row r="4806" spans="1:4" x14ac:dyDescent="0.25">
      <c r="A4806" s="2">
        <v>40963</v>
      </c>
      <c r="B4806" s="1">
        <v>120.155846</v>
      </c>
      <c r="C4806" s="1">
        <f t="shared" si="242"/>
        <v>2.1954811832294117E-3</v>
      </c>
      <c r="D4806" s="1">
        <f t="shared" si="243"/>
        <v>0.1531638478148295</v>
      </c>
    </row>
    <row r="4807" spans="1:4" x14ac:dyDescent="0.25">
      <c r="A4807" s="2">
        <v>40966</v>
      </c>
      <c r="B4807" s="1">
        <v>120.357681</v>
      </c>
      <c r="C4807" s="1">
        <f t="shared" si="242"/>
        <v>1.6797767792338847E-3</v>
      </c>
      <c r="D4807" s="1">
        <f t="shared" si="243"/>
        <v>0.10838728218856424</v>
      </c>
    </row>
    <row r="4808" spans="1:4" x14ac:dyDescent="0.25">
      <c r="A4808" s="2">
        <v>40967</v>
      </c>
      <c r="B4808" s="1">
        <v>120.70864899999999</v>
      </c>
      <c r="C4808" s="1">
        <f t="shared" si="242"/>
        <v>2.9160415611529989E-3</v>
      </c>
      <c r="D4808" s="1">
        <f t="shared" si="243"/>
        <v>0.21572724420975706</v>
      </c>
    </row>
    <row r="4809" spans="1:4" x14ac:dyDescent="0.25">
      <c r="A4809" s="2">
        <v>40968</v>
      </c>
      <c r="B4809" s="1">
        <v>120.23485599999999</v>
      </c>
      <c r="C4809" s="1">
        <f t="shared" si="242"/>
        <v>-3.9250957071021528E-3</v>
      </c>
      <c r="D4809" s="1">
        <f t="shared" si="243"/>
        <v>-0.37826153982430916</v>
      </c>
    </row>
    <row r="4810" spans="1:4" x14ac:dyDescent="0.25">
      <c r="A4810" s="2">
        <v>40969</v>
      </c>
      <c r="B4810" s="1">
        <v>120.857834</v>
      </c>
      <c r="C4810" s="1">
        <f t="shared" si="242"/>
        <v>5.1813427547166809E-3</v>
      </c>
      <c r="D4810" s="1">
        <f t="shared" si="243"/>
        <v>0.41241435172908913</v>
      </c>
    </row>
    <row r="4811" spans="1:4" x14ac:dyDescent="0.25">
      <c r="A4811" s="2">
        <v>40970</v>
      </c>
      <c r="B4811" s="1">
        <v>120.48925800000001</v>
      </c>
      <c r="C4811" s="1">
        <f t="shared" si="242"/>
        <v>-3.0496657750790921E-3</v>
      </c>
      <c r="D4811" s="1">
        <f t="shared" si="243"/>
        <v>-0.30225143500703966</v>
      </c>
    </row>
    <row r="4812" spans="1:4" x14ac:dyDescent="0.25">
      <c r="A4812" s="2">
        <v>40973</v>
      </c>
      <c r="B4812" s="1">
        <v>119.99788700000001</v>
      </c>
      <c r="C4812" s="1">
        <f t="shared" si="242"/>
        <v>-4.0781311807895843E-3</v>
      </c>
      <c r="D4812" s="1">
        <f t="shared" si="243"/>
        <v>-0.39154900232728845</v>
      </c>
    </row>
    <row r="4813" spans="1:4" x14ac:dyDescent="0.25">
      <c r="A4813" s="2">
        <v>40974</v>
      </c>
      <c r="B4813" s="1">
        <v>118.24290499999999</v>
      </c>
      <c r="C4813" s="1">
        <f t="shared" si="242"/>
        <v>-1.4625107523768418E-2</v>
      </c>
      <c r="D4813" s="1">
        <f t="shared" si="243"/>
        <v>-1.3073010779759486</v>
      </c>
    </row>
    <row r="4814" spans="1:4" x14ac:dyDescent="0.25">
      <c r="A4814" s="2">
        <v>40975</v>
      </c>
      <c r="B4814" s="1">
        <v>119.067764</v>
      </c>
      <c r="C4814" s="1">
        <f t="shared" si="242"/>
        <v>6.9759703552615153E-3</v>
      </c>
      <c r="D4814" s="1">
        <f t="shared" si="243"/>
        <v>0.56823474012972752</v>
      </c>
    </row>
    <row r="4815" spans="1:4" x14ac:dyDescent="0.25">
      <c r="A4815" s="2">
        <v>40976</v>
      </c>
      <c r="B4815" s="1">
        <v>120.25238</v>
      </c>
      <c r="C4815" s="1">
        <f t="shared" si="242"/>
        <v>9.9490908387261344E-3</v>
      </c>
      <c r="D4815" s="1">
        <f t="shared" si="243"/>
        <v>0.82637898596362913</v>
      </c>
    </row>
    <row r="4816" spans="1:4" x14ac:dyDescent="0.25">
      <c r="A4816" s="2">
        <v>40977</v>
      </c>
      <c r="B4816" s="1">
        <v>120.717461</v>
      </c>
      <c r="C4816" s="1">
        <f t="shared" si="242"/>
        <v>3.8675409168616691E-3</v>
      </c>
      <c r="D4816" s="1">
        <f t="shared" si="243"/>
        <v>0.2983421550271716</v>
      </c>
    </row>
    <row r="4817" spans="1:4" x14ac:dyDescent="0.25">
      <c r="A4817" s="2">
        <v>40980</v>
      </c>
      <c r="B4817" s="1">
        <v>120.72622699999999</v>
      </c>
      <c r="C4817" s="1">
        <f t="shared" si="242"/>
        <v>7.2615841381838532E-5</v>
      </c>
      <c r="D4817" s="1">
        <f t="shared" si="243"/>
        <v>-3.1156120288034276E-2</v>
      </c>
    </row>
    <row r="4818" spans="1:4" x14ac:dyDescent="0.25">
      <c r="A4818" s="2">
        <v>40981</v>
      </c>
      <c r="B4818" s="1">
        <v>122.90239</v>
      </c>
      <c r="C4818" s="1">
        <f t="shared" si="242"/>
        <v>1.8025602672068951E-2</v>
      </c>
      <c r="D4818" s="1">
        <f t="shared" si="243"/>
        <v>1.5276304380263099</v>
      </c>
    </row>
    <row r="4819" spans="1:4" x14ac:dyDescent="0.25">
      <c r="A4819" s="2">
        <v>40982</v>
      </c>
      <c r="B4819" s="1">
        <v>122.770775</v>
      </c>
      <c r="C4819" s="1">
        <f t="shared" si="242"/>
        <v>-1.0708904847171522E-3</v>
      </c>
      <c r="D4819" s="1">
        <f t="shared" si="243"/>
        <v>-0.13044223391809176</v>
      </c>
    </row>
    <row r="4820" spans="1:4" x14ac:dyDescent="0.25">
      <c r="A4820" s="2">
        <v>40983</v>
      </c>
      <c r="B4820" s="1">
        <v>123.481567</v>
      </c>
      <c r="C4820" s="1">
        <f t="shared" si="242"/>
        <v>5.7895863245955555E-3</v>
      </c>
      <c r="D4820" s="1">
        <f t="shared" si="243"/>
        <v>0.46522572567204173</v>
      </c>
    </row>
    <row r="4821" spans="1:4" x14ac:dyDescent="0.25">
      <c r="A4821" s="2">
        <v>40984</v>
      </c>
      <c r="B4821" s="1">
        <v>123.65252700000001</v>
      </c>
      <c r="C4821" s="1">
        <f t="shared" si="242"/>
        <v>1.3844981413299363E-3</v>
      </c>
      <c r="D4821" s="1">
        <f t="shared" si="243"/>
        <v>8.2749410559577644E-2</v>
      </c>
    </row>
    <row r="4822" spans="1:4" x14ac:dyDescent="0.25">
      <c r="A4822" s="2">
        <v>40987</v>
      </c>
      <c r="B4822" s="1">
        <v>124.137299</v>
      </c>
      <c r="C4822" s="1">
        <f t="shared" si="242"/>
        <v>3.9204374691023695E-3</v>
      </c>
      <c r="D4822" s="1">
        <f t="shared" si="243"/>
        <v>0.30293495261520509</v>
      </c>
    </row>
    <row r="4823" spans="1:4" x14ac:dyDescent="0.25">
      <c r="A4823" s="2">
        <v>40988</v>
      </c>
      <c r="B4823" s="1">
        <v>123.77591700000001</v>
      </c>
      <c r="C4823" s="1">
        <f t="shared" si="242"/>
        <v>-2.9111475995622547E-3</v>
      </c>
      <c r="D4823" s="1">
        <f t="shared" si="243"/>
        <v>-0.29022445185854207</v>
      </c>
    </row>
    <row r="4824" spans="1:4" x14ac:dyDescent="0.25">
      <c r="A4824" s="2">
        <v>40989</v>
      </c>
      <c r="B4824" s="1">
        <v>123.57321899999999</v>
      </c>
      <c r="C4824" s="1">
        <f t="shared" si="242"/>
        <v>-1.6376206689707842E-3</v>
      </c>
      <c r="D4824" s="1">
        <f t="shared" si="243"/>
        <v>-0.17964916542965251</v>
      </c>
    </row>
    <row r="4825" spans="1:4" x14ac:dyDescent="0.25">
      <c r="A4825" s="2">
        <v>40990</v>
      </c>
      <c r="B4825" s="1">
        <v>122.683052</v>
      </c>
      <c r="C4825" s="1">
        <f t="shared" si="242"/>
        <v>-7.2035592113206268E-3</v>
      </c>
      <c r="D4825" s="1">
        <f t="shared" si="243"/>
        <v>-0.66291750768613755</v>
      </c>
    </row>
    <row r="4826" spans="1:4" x14ac:dyDescent="0.25">
      <c r="A4826" s="2">
        <v>40991</v>
      </c>
      <c r="B4826" s="1">
        <v>123.079651</v>
      </c>
      <c r="C4826" s="1">
        <f t="shared" si="242"/>
        <v>3.2327122086919942E-3</v>
      </c>
      <c r="D4826" s="1">
        <f t="shared" si="243"/>
        <v>0.24322249909139798</v>
      </c>
    </row>
    <row r="4827" spans="1:4" x14ac:dyDescent="0.25">
      <c r="A4827" s="2">
        <v>40994</v>
      </c>
      <c r="B4827" s="1">
        <v>124.807137</v>
      </c>
      <c r="C4827" s="1">
        <f t="shared" si="242"/>
        <v>1.4035512661634043E-2</v>
      </c>
      <c r="D4827" s="1">
        <f t="shared" si="243"/>
        <v>1.1811867663750324</v>
      </c>
    </row>
    <row r="4828" spans="1:4" x14ac:dyDescent="0.25">
      <c r="A4828" s="2">
        <v>40995</v>
      </c>
      <c r="B4828" s="1">
        <v>124.419304</v>
      </c>
      <c r="C4828" s="1">
        <f t="shared" si="242"/>
        <v>-3.1074585101651723E-3</v>
      </c>
      <c r="D4828" s="1">
        <f t="shared" si="243"/>
        <v>-0.30726934870964528</v>
      </c>
    </row>
    <row r="4829" spans="1:4" x14ac:dyDescent="0.25">
      <c r="A4829" s="2">
        <v>40996</v>
      </c>
      <c r="B4829" s="1">
        <v>123.802376</v>
      </c>
      <c r="C4829" s="1">
        <f t="shared" si="242"/>
        <v>-4.9584588577991197E-3</v>
      </c>
      <c r="D4829" s="1">
        <f t="shared" si="243"/>
        <v>-0.46798435889363849</v>
      </c>
    </row>
    <row r="4830" spans="1:4" x14ac:dyDescent="0.25">
      <c r="A4830" s="2">
        <v>40997</v>
      </c>
      <c r="B4830" s="1">
        <v>123.59086600000001</v>
      </c>
      <c r="C4830" s="1">
        <f t="shared" si="242"/>
        <v>-1.7084486326820567E-3</v>
      </c>
      <c r="D4830" s="1">
        <f t="shared" si="243"/>
        <v>-0.18579887627315353</v>
      </c>
    </row>
    <row r="4831" spans="1:4" x14ac:dyDescent="0.25">
      <c r="A4831" s="2">
        <v>40998</v>
      </c>
      <c r="B4831" s="1">
        <v>124.10200500000001</v>
      </c>
      <c r="C4831" s="1">
        <f t="shared" si="242"/>
        <v>4.1357344320250983E-3</v>
      </c>
      <c r="D4831" s="1">
        <f t="shared" si="243"/>
        <v>0.32162833299891957</v>
      </c>
    </row>
    <row r="4832" spans="1:4" x14ac:dyDescent="0.25">
      <c r="A4832" s="2">
        <v>41001</v>
      </c>
      <c r="B4832" s="1">
        <v>125.00984200000001</v>
      </c>
      <c r="C4832" s="1">
        <f t="shared" si="242"/>
        <v>7.3152484522711831E-3</v>
      </c>
      <c r="D4832" s="1">
        <f t="shared" si="243"/>
        <v>0.59769291007864955</v>
      </c>
    </row>
    <row r="4833" spans="1:4" x14ac:dyDescent="0.25">
      <c r="A4833" s="2">
        <v>41002</v>
      </c>
      <c r="B4833" s="1">
        <v>124.498611</v>
      </c>
      <c r="C4833" s="1">
        <f t="shared" si="242"/>
        <v>-4.089526007080381E-3</v>
      </c>
      <c r="D4833" s="1">
        <f t="shared" si="243"/>
        <v>-0.39253836984724122</v>
      </c>
    </row>
    <row r="4834" spans="1:4" x14ac:dyDescent="0.25">
      <c r="A4834" s="2">
        <v>41003</v>
      </c>
      <c r="B4834" s="1">
        <v>123.26477800000001</v>
      </c>
      <c r="C4834" s="1">
        <f t="shared" si="242"/>
        <v>-9.9104157876909165E-3</v>
      </c>
      <c r="D4834" s="1">
        <f t="shared" si="243"/>
        <v>-0.89794311575479258</v>
      </c>
    </row>
    <row r="4835" spans="1:4" x14ac:dyDescent="0.25">
      <c r="A4835" s="2">
        <v>41004</v>
      </c>
      <c r="B4835" s="1">
        <v>123.203064</v>
      </c>
      <c r="C4835" s="1">
        <f t="shared" si="242"/>
        <v>-5.006620788300868E-4</v>
      </c>
      <c r="D4835" s="1">
        <f t="shared" si="243"/>
        <v>-8.0931565712930809E-2</v>
      </c>
    </row>
    <row r="4836" spans="1:4" x14ac:dyDescent="0.25">
      <c r="A4836" s="2">
        <v>41008</v>
      </c>
      <c r="B4836" s="1">
        <v>121.819382</v>
      </c>
      <c r="C4836" s="1">
        <f t="shared" si="242"/>
        <v>-1.1230905750850426E-2</v>
      </c>
      <c r="D4836" s="1">
        <f t="shared" si="243"/>
        <v>-1.0125960158195151</v>
      </c>
    </row>
    <row r="4837" spans="1:4" x14ac:dyDescent="0.25">
      <c r="A4837" s="2">
        <v>41009</v>
      </c>
      <c r="B4837" s="1">
        <v>119.77462</v>
      </c>
      <c r="C4837" s="1">
        <f t="shared" si="242"/>
        <v>-1.6785194329749644E-2</v>
      </c>
      <c r="D4837" s="1">
        <f t="shared" si="243"/>
        <v>-1.4948528380095647</v>
      </c>
    </row>
    <row r="4838" spans="1:4" x14ac:dyDescent="0.25">
      <c r="A4838" s="2">
        <v>41010</v>
      </c>
      <c r="B4838" s="1">
        <v>120.744125</v>
      </c>
      <c r="C4838" s="1">
        <f t="shared" si="242"/>
        <v>8.0944109862339624E-3</v>
      </c>
      <c r="D4838" s="1">
        <f t="shared" si="243"/>
        <v>0.66534449898347137</v>
      </c>
    </row>
    <row r="4839" spans="1:4" x14ac:dyDescent="0.25">
      <c r="A4839" s="2">
        <v>41011</v>
      </c>
      <c r="B4839" s="1">
        <v>122.321716</v>
      </c>
      <c r="C4839" s="1">
        <f t="shared" si="242"/>
        <v>1.306557151331378E-2</v>
      </c>
      <c r="D4839" s="1">
        <f t="shared" si="243"/>
        <v>1.0969706279343103</v>
      </c>
    </row>
    <row r="4840" spans="1:4" x14ac:dyDescent="0.25">
      <c r="A4840" s="2">
        <v>41012</v>
      </c>
      <c r="B4840" s="1">
        <v>120.86750000000001</v>
      </c>
      <c r="C4840" s="1">
        <f t="shared" si="242"/>
        <v>-1.188845323262133E-2</v>
      </c>
      <c r="D4840" s="1">
        <f t="shared" si="243"/>
        <v>-1.0696882526547771</v>
      </c>
    </row>
    <row r="4841" spans="1:4" x14ac:dyDescent="0.25">
      <c r="A4841" s="2">
        <v>41015</v>
      </c>
      <c r="B4841" s="1">
        <v>120.788185</v>
      </c>
      <c r="C4841" s="1">
        <f t="shared" si="242"/>
        <v>-6.5621444970739233E-4</v>
      </c>
      <c r="D4841" s="1">
        <f t="shared" si="243"/>
        <v>-9.4437560404745061E-2</v>
      </c>
    </row>
    <row r="4842" spans="1:4" x14ac:dyDescent="0.25">
      <c r="A4842" s="2">
        <v>41016</v>
      </c>
      <c r="B4842" s="1">
        <v>122.577324</v>
      </c>
      <c r="C4842" s="1">
        <f t="shared" si="242"/>
        <v>1.4812202037806975E-2</v>
      </c>
      <c r="D4842" s="1">
        <f t="shared" si="243"/>
        <v>1.2486236208094419</v>
      </c>
    </row>
    <row r="4843" spans="1:4" x14ac:dyDescent="0.25">
      <c r="A4843" s="2">
        <v>41017</v>
      </c>
      <c r="B4843" s="1">
        <v>122.16308600000001</v>
      </c>
      <c r="C4843" s="1">
        <f t="shared" si="242"/>
        <v>-3.3794015604386783E-3</v>
      </c>
      <c r="D4843" s="1">
        <f t="shared" si="243"/>
        <v>-0.33088108392624821</v>
      </c>
    </row>
    <row r="4844" spans="1:4" x14ac:dyDescent="0.25">
      <c r="A4844" s="2">
        <v>41018</v>
      </c>
      <c r="B4844" s="1">
        <v>121.37869999999999</v>
      </c>
      <c r="C4844" s="1">
        <f t="shared" si="242"/>
        <v>-6.4208102928900472E-3</v>
      </c>
      <c r="D4844" s="1">
        <f t="shared" si="243"/>
        <v>-0.59495452725888687</v>
      </c>
    </row>
    <row r="4845" spans="1:4" x14ac:dyDescent="0.25">
      <c r="A4845" s="2">
        <v>41019</v>
      </c>
      <c r="B4845" s="1">
        <v>121.58139799999999</v>
      </c>
      <c r="C4845" s="1">
        <f t="shared" si="242"/>
        <v>1.6699635108960473E-3</v>
      </c>
      <c r="D4845" s="1">
        <f t="shared" si="243"/>
        <v>0.10753523506557489</v>
      </c>
    </row>
    <row r="4846" spans="1:4" x14ac:dyDescent="0.25">
      <c r="A4846" s="2">
        <v>41022</v>
      </c>
      <c r="B4846" s="1">
        <v>120.55901299999999</v>
      </c>
      <c r="C4846" s="1">
        <f t="shared" si="242"/>
        <v>-8.4090577737887164E-3</v>
      </c>
      <c r="D4846" s="1">
        <f t="shared" si="243"/>
        <v>-0.76758616103971467</v>
      </c>
    </row>
    <row r="4847" spans="1:4" x14ac:dyDescent="0.25">
      <c r="A4847" s="2">
        <v>41023</v>
      </c>
      <c r="B4847" s="1">
        <v>121.017296</v>
      </c>
      <c r="C4847" s="1">
        <f t="shared" si="242"/>
        <v>3.8013167874890339E-3</v>
      </c>
      <c r="D4847" s="1">
        <f t="shared" si="243"/>
        <v>0.29259217683826749</v>
      </c>
    </row>
    <row r="4848" spans="1:4" x14ac:dyDescent="0.25">
      <c r="A4848" s="2">
        <v>41024</v>
      </c>
      <c r="B4848" s="1">
        <v>122.674232</v>
      </c>
      <c r="C4848" s="1">
        <f t="shared" si="242"/>
        <v>1.3691728825274708E-2</v>
      </c>
      <c r="D4848" s="1">
        <f t="shared" si="243"/>
        <v>1.1513373809698875</v>
      </c>
    </row>
    <row r="4849" spans="1:4" x14ac:dyDescent="0.25">
      <c r="A4849" s="2">
        <v>41025</v>
      </c>
      <c r="B4849" s="1">
        <v>123.52919</v>
      </c>
      <c r="C4849" s="1">
        <f t="shared" si="242"/>
        <v>6.969336478095875E-3</v>
      </c>
      <c r="D4849" s="1">
        <f t="shared" si="243"/>
        <v>0.56765874691740958</v>
      </c>
    </row>
    <row r="4850" spans="1:4" x14ac:dyDescent="0.25">
      <c r="A4850" s="2">
        <v>41026</v>
      </c>
      <c r="B4850" s="1">
        <v>123.73187299999999</v>
      </c>
      <c r="C4850" s="1">
        <f t="shared" si="242"/>
        <v>1.6407700884300568E-3</v>
      </c>
      <c r="D4850" s="1">
        <f t="shared" si="243"/>
        <v>0.10500048611486582</v>
      </c>
    </row>
    <row r="4851" spans="1:4" x14ac:dyDescent="0.25">
      <c r="A4851" s="2">
        <v>41029</v>
      </c>
      <c r="B4851" s="1">
        <v>123.273567</v>
      </c>
      <c r="C4851" s="1">
        <f t="shared" si="242"/>
        <v>-3.7040253969160657E-3</v>
      </c>
      <c r="D4851" s="1">
        <f t="shared" si="243"/>
        <v>-0.359066882622677</v>
      </c>
    </row>
    <row r="4852" spans="1:4" x14ac:dyDescent="0.25">
      <c r="A4852" s="2">
        <v>41030</v>
      </c>
      <c r="B4852" s="1">
        <v>124.040329</v>
      </c>
      <c r="C4852" s="1">
        <f t="shared" si="242"/>
        <v>6.2200033523812934E-3</v>
      </c>
      <c r="D4852" s="1">
        <f t="shared" si="243"/>
        <v>0.50259712708337678</v>
      </c>
    </row>
    <row r="4853" spans="1:4" x14ac:dyDescent="0.25">
      <c r="A4853" s="2">
        <v>41031</v>
      </c>
      <c r="B4853" s="1">
        <v>123.67018899999999</v>
      </c>
      <c r="C4853" s="1">
        <f t="shared" si="242"/>
        <v>-2.9840294925371114E-3</v>
      </c>
      <c r="D4853" s="1">
        <f t="shared" si="243"/>
        <v>-0.29655249722420352</v>
      </c>
    </row>
    <row r="4854" spans="1:4" x14ac:dyDescent="0.25">
      <c r="A4854" s="2">
        <v>41032</v>
      </c>
      <c r="B4854" s="1">
        <v>122.727127</v>
      </c>
      <c r="C4854" s="1">
        <f t="shared" si="242"/>
        <v>-7.6256210783343884E-3</v>
      </c>
      <c r="D4854" s="1">
        <f t="shared" si="243"/>
        <v>-0.69956346366453503</v>
      </c>
    </row>
    <row r="4855" spans="1:4" x14ac:dyDescent="0.25">
      <c r="A4855" s="2">
        <v>41033</v>
      </c>
      <c r="B4855" s="1">
        <v>120.744125</v>
      </c>
      <c r="C4855" s="1">
        <f t="shared" si="242"/>
        <v>-1.6157813259981221E-2</v>
      </c>
      <c r="D4855" s="1">
        <f t="shared" si="243"/>
        <v>-1.4403798309428926</v>
      </c>
    </row>
    <row r="4856" spans="1:4" x14ac:dyDescent="0.25">
      <c r="A4856" s="2">
        <v>41036</v>
      </c>
      <c r="B4856" s="1">
        <v>120.832268</v>
      </c>
      <c r="C4856" s="1">
        <f t="shared" si="242"/>
        <v>7.2999825043249358E-4</v>
      </c>
      <c r="D4856" s="1">
        <f t="shared" si="243"/>
        <v>2.5921783938403792E-2</v>
      </c>
    </row>
    <row r="4857" spans="1:4" x14ac:dyDescent="0.25">
      <c r="A4857" s="2">
        <v>41037</v>
      </c>
      <c r="B4857" s="1">
        <v>120.347542</v>
      </c>
      <c r="C4857" s="1">
        <f t="shared" si="242"/>
        <v>-4.0115608853753771E-3</v>
      </c>
      <c r="D4857" s="1">
        <f t="shared" si="243"/>
        <v>-0.38576896791555992</v>
      </c>
    </row>
    <row r="4858" spans="1:4" x14ac:dyDescent="0.25">
      <c r="A4858" s="2">
        <v>41038</v>
      </c>
      <c r="B4858" s="1">
        <v>119.633629</v>
      </c>
      <c r="C4858" s="1">
        <f t="shared" si="242"/>
        <v>-5.9320945665845429E-3</v>
      </c>
      <c r="D4858" s="1">
        <f t="shared" si="243"/>
        <v>-0.55252128134909217</v>
      </c>
    </row>
    <row r="4859" spans="1:4" x14ac:dyDescent="0.25">
      <c r="A4859" s="2">
        <v>41039</v>
      </c>
      <c r="B4859" s="1">
        <v>119.880402</v>
      </c>
      <c r="C4859" s="1">
        <f t="shared" si="242"/>
        <v>2.0627393991367142E-3</v>
      </c>
      <c r="D4859" s="1">
        <f t="shared" si="243"/>
        <v>0.14163840579664236</v>
      </c>
    </row>
    <row r="4860" spans="1:4" x14ac:dyDescent="0.25">
      <c r="A4860" s="2">
        <v>41040</v>
      </c>
      <c r="B4860" s="1">
        <v>119.51907300000001</v>
      </c>
      <c r="C4860" s="1">
        <f t="shared" si="242"/>
        <v>-3.0140789818172095E-3</v>
      </c>
      <c r="D4860" s="1">
        <f t="shared" si="243"/>
        <v>-0.29916157505708885</v>
      </c>
    </row>
    <row r="4861" spans="1:4" x14ac:dyDescent="0.25">
      <c r="A4861" s="2">
        <v>41043</v>
      </c>
      <c r="B4861" s="1">
        <v>118.197014</v>
      </c>
      <c r="C4861" s="1">
        <f t="shared" si="242"/>
        <v>-1.106148974231092E-2</v>
      </c>
      <c r="D4861" s="1">
        <f t="shared" si="243"/>
        <v>-0.99788629651959038</v>
      </c>
    </row>
    <row r="4862" spans="1:4" x14ac:dyDescent="0.25">
      <c r="A4862" s="2">
        <v>41044</v>
      </c>
      <c r="B4862" s="1">
        <v>117.518379</v>
      </c>
      <c r="C4862" s="1">
        <f t="shared" si="242"/>
        <v>-5.7415579043308138E-3</v>
      </c>
      <c r="D4862" s="1">
        <f t="shared" si="243"/>
        <v>-0.53597773955361105</v>
      </c>
    </row>
    <row r="4863" spans="1:4" x14ac:dyDescent="0.25">
      <c r="A4863" s="2">
        <v>41045</v>
      </c>
      <c r="B4863" s="1">
        <v>117.068924</v>
      </c>
      <c r="C4863" s="1">
        <f t="shared" si="242"/>
        <v>-3.8245507113402271E-3</v>
      </c>
      <c r="D4863" s="1">
        <f t="shared" si="243"/>
        <v>-0.3695316170890256</v>
      </c>
    </row>
    <row r="4864" spans="1:4" x14ac:dyDescent="0.25">
      <c r="A4864" s="2">
        <v>41046</v>
      </c>
      <c r="B4864" s="1">
        <v>115.332649</v>
      </c>
      <c r="C4864" s="1">
        <f t="shared" si="242"/>
        <v>-1.4831220281822972E-2</v>
      </c>
      <c r="D4864" s="1">
        <f t="shared" si="243"/>
        <v>-1.3251970303198428</v>
      </c>
    </row>
    <row r="4865" spans="1:4" x14ac:dyDescent="0.25">
      <c r="A4865" s="2">
        <v>41047</v>
      </c>
      <c r="B4865" s="1">
        <v>114.34556600000001</v>
      </c>
      <c r="C4865" s="1">
        <f t="shared" si="242"/>
        <v>-8.5585739039081496E-3</v>
      </c>
      <c r="D4865" s="1">
        <f t="shared" si="243"/>
        <v>-0.78056805291538711</v>
      </c>
    </row>
    <row r="4866" spans="1:4" x14ac:dyDescent="0.25">
      <c r="A4866" s="2">
        <v>41050</v>
      </c>
      <c r="B4866" s="1">
        <v>116.31094400000001</v>
      </c>
      <c r="C4866" s="1">
        <f t="shared" si="242"/>
        <v>1.7188056072064931E-2</v>
      </c>
      <c r="D4866" s="1">
        <f t="shared" si="243"/>
        <v>1.4549095925001185</v>
      </c>
    </row>
    <row r="4867" spans="1:4" x14ac:dyDescent="0.25">
      <c r="A4867" s="2">
        <v>41051</v>
      </c>
      <c r="B4867" s="1">
        <v>116.513649</v>
      </c>
      <c r="C4867" s="1">
        <f t="shared" si="242"/>
        <v>1.742785270490063E-3</v>
      </c>
      <c r="D4867" s="1">
        <f t="shared" si="243"/>
        <v>0.11385805928855716</v>
      </c>
    </row>
    <row r="4868" spans="1:4" x14ac:dyDescent="0.25">
      <c r="A4868" s="2">
        <v>41052</v>
      </c>
      <c r="B4868" s="1">
        <v>116.575363</v>
      </c>
      <c r="C4868" s="1">
        <f t="shared" ref="C4868:C4931" si="244">(B4868-B4867)/B4867</f>
        <v>5.2967184986194135E-4</v>
      </c>
      <c r="D4868" s="1">
        <f t="shared" ref="D4868:D4931" si="245">(C4868-$L$3)/$L$4</f>
        <v>8.528238038224438E-3</v>
      </c>
    </row>
    <row r="4869" spans="1:4" x14ac:dyDescent="0.25">
      <c r="A4869" s="2">
        <v>41053</v>
      </c>
      <c r="B4869" s="1">
        <v>116.80450399999999</v>
      </c>
      <c r="C4869" s="1">
        <f t="shared" si="244"/>
        <v>1.9656040015933597E-3</v>
      </c>
      <c r="D4869" s="1">
        <f t="shared" si="245"/>
        <v>0.13320452493575466</v>
      </c>
    </row>
    <row r="4870" spans="1:4" x14ac:dyDescent="0.25">
      <c r="A4870" s="2">
        <v>41054</v>
      </c>
      <c r="B4870" s="1">
        <v>116.42553700000001</v>
      </c>
      <c r="C4870" s="1">
        <f t="shared" si="244"/>
        <v>-3.2444553679196204E-3</v>
      </c>
      <c r="D4870" s="1">
        <f t="shared" si="245"/>
        <v>-0.31916424187772335</v>
      </c>
    </row>
    <row r="4871" spans="1:4" x14ac:dyDescent="0.25">
      <c r="A4871" s="2">
        <v>41058</v>
      </c>
      <c r="B4871" s="1">
        <v>117.835655</v>
      </c>
      <c r="C4871" s="1">
        <f t="shared" si="244"/>
        <v>1.2111758608422798E-2</v>
      </c>
      <c r="D4871" s="1">
        <f t="shared" si="245"/>
        <v>1.0141548408280978</v>
      </c>
    </row>
    <row r="4872" spans="1:4" x14ac:dyDescent="0.25">
      <c r="A4872" s="2">
        <v>41059</v>
      </c>
      <c r="B4872" s="1">
        <v>116.125893</v>
      </c>
      <c r="C4872" s="1">
        <f t="shared" si="244"/>
        <v>-1.4509716944332323E-2</v>
      </c>
      <c r="D4872" s="1">
        <f t="shared" si="245"/>
        <v>-1.2972821721594727</v>
      </c>
    </row>
    <row r="4873" spans="1:4" x14ac:dyDescent="0.25">
      <c r="A4873" s="2">
        <v>41060</v>
      </c>
      <c r="B4873" s="1">
        <v>115.870277</v>
      </c>
      <c r="C4873" s="1">
        <f t="shared" si="244"/>
        <v>-2.201197281643323E-3</v>
      </c>
      <c r="D4873" s="1">
        <f t="shared" si="245"/>
        <v>-0.22858228484311227</v>
      </c>
    </row>
    <row r="4874" spans="1:4" x14ac:dyDescent="0.25">
      <c r="A4874" s="2">
        <v>41061</v>
      </c>
      <c r="B4874" s="1">
        <v>112.95302599999999</v>
      </c>
      <c r="C4874" s="1">
        <f t="shared" si="244"/>
        <v>-2.5176870855327355E-2</v>
      </c>
      <c r="D4874" s="1">
        <f t="shared" si="245"/>
        <v>-2.2234687888347184</v>
      </c>
    </row>
    <row r="4875" spans="1:4" x14ac:dyDescent="0.25">
      <c r="A4875" s="2">
        <v>41064</v>
      </c>
      <c r="B4875" s="1">
        <v>112.90014600000001</v>
      </c>
      <c r="C4875" s="1">
        <f t="shared" si="244"/>
        <v>-4.6815921514123583E-4</v>
      </c>
      <c r="D4875" s="1">
        <f t="shared" si="245"/>
        <v>-7.810947112205735E-2</v>
      </c>
    </row>
    <row r="4876" spans="1:4" x14ac:dyDescent="0.25">
      <c r="A4876" s="2">
        <v>41065</v>
      </c>
      <c r="B4876" s="1">
        <v>113.75505099999999</v>
      </c>
      <c r="C4876" s="1">
        <f t="shared" si="244"/>
        <v>7.5722222715282226E-3</v>
      </c>
      <c r="D4876" s="1">
        <f t="shared" si="245"/>
        <v>0.62000492640631055</v>
      </c>
    </row>
    <row r="4877" spans="1:4" x14ac:dyDescent="0.25">
      <c r="A4877" s="2">
        <v>41066</v>
      </c>
      <c r="B4877" s="1">
        <v>116.31094400000001</v>
      </c>
      <c r="C4877" s="1">
        <f t="shared" si="244"/>
        <v>2.246839131565254E-2</v>
      </c>
      <c r="D4877" s="1">
        <f t="shared" si="245"/>
        <v>1.9133801344062</v>
      </c>
    </row>
    <row r="4878" spans="1:4" x14ac:dyDescent="0.25">
      <c r="A4878" s="2">
        <v>41067</v>
      </c>
      <c r="B4878" s="1">
        <v>116.38145400000001</v>
      </c>
      <c r="C4878" s="1">
        <f t="shared" si="244"/>
        <v>6.0621982399178818E-4</v>
      </c>
      <c r="D4878" s="1">
        <f t="shared" si="245"/>
        <v>1.517459467320185E-2</v>
      </c>
    </row>
    <row r="4879" spans="1:4" x14ac:dyDescent="0.25">
      <c r="A4879" s="2">
        <v>41068</v>
      </c>
      <c r="B4879" s="1">
        <v>117.306877</v>
      </c>
      <c r="C4879" s="1">
        <f t="shared" si="244"/>
        <v>7.9516363492072792E-3</v>
      </c>
      <c r="D4879" s="1">
        <f t="shared" si="245"/>
        <v>0.65294794418374358</v>
      </c>
    </row>
    <row r="4880" spans="1:4" x14ac:dyDescent="0.25">
      <c r="A4880" s="2">
        <v>41071</v>
      </c>
      <c r="B4880" s="1">
        <v>115.817413</v>
      </c>
      <c r="C4880" s="1">
        <f t="shared" si="244"/>
        <v>-1.269715841126687E-2</v>
      </c>
      <c r="D4880" s="1">
        <f t="shared" si="245"/>
        <v>-1.1399049120886893</v>
      </c>
    </row>
    <row r="4881" spans="1:4" x14ac:dyDescent="0.25">
      <c r="A4881" s="2">
        <v>41072</v>
      </c>
      <c r="B4881" s="1">
        <v>117.14823199999999</v>
      </c>
      <c r="C4881" s="1">
        <f t="shared" si="244"/>
        <v>1.1490664188812359E-2</v>
      </c>
      <c r="D4881" s="1">
        <f t="shared" si="245"/>
        <v>0.96022767863144687</v>
      </c>
    </row>
    <row r="4882" spans="1:4" x14ac:dyDescent="0.25">
      <c r="A4882" s="2">
        <v>41073</v>
      </c>
      <c r="B4882" s="1">
        <v>116.399117</v>
      </c>
      <c r="C4882" s="1">
        <f t="shared" si="244"/>
        <v>-6.3945907438021695E-3</v>
      </c>
      <c r="D4882" s="1">
        <f t="shared" si="245"/>
        <v>-0.59267798792486437</v>
      </c>
    </row>
    <row r="4883" spans="1:4" x14ac:dyDescent="0.25">
      <c r="A4883" s="2">
        <v>41074</v>
      </c>
      <c r="B4883" s="1">
        <v>117.63298</v>
      </c>
      <c r="C4883" s="1">
        <f t="shared" si="244"/>
        <v>1.0600278007263573E-2</v>
      </c>
      <c r="D4883" s="1">
        <f t="shared" si="245"/>
        <v>0.88291898205652919</v>
      </c>
    </row>
    <row r="4884" spans="1:4" x14ac:dyDescent="0.25">
      <c r="A4884" s="2">
        <v>41075</v>
      </c>
      <c r="B4884" s="1">
        <v>118.836021</v>
      </c>
      <c r="C4884" s="1">
        <f t="shared" si="244"/>
        <v>1.0227072373750958E-2</v>
      </c>
      <c r="D4884" s="1">
        <f t="shared" si="245"/>
        <v>0.85051501883341418</v>
      </c>
    </row>
    <row r="4885" spans="1:4" x14ac:dyDescent="0.25">
      <c r="A4885" s="2">
        <v>41078</v>
      </c>
      <c r="B4885" s="1">
        <v>119.066391</v>
      </c>
      <c r="C4885" s="1">
        <f t="shared" si="244"/>
        <v>1.9385536309735035E-3</v>
      </c>
      <c r="D4885" s="1">
        <f t="shared" si="245"/>
        <v>0.13085584866715855</v>
      </c>
    </row>
    <row r="4886" spans="1:4" x14ac:dyDescent="0.25">
      <c r="A4886" s="2">
        <v>41079</v>
      </c>
      <c r="B4886" s="1">
        <v>120.218018</v>
      </c>
      <c r="C4886" s="1">
        <f t="shared" si="244"/>
        <v>9.6721416541465915E-3</v>
      </c>
      <c r="D4886" s="1">
        <f t="shared" si="245"/>
        <v>0.80233258798372331</v>
      </c>
    </row>
    <row r="4887" spans="1:4" x14ac:dyDescent="0.25">
      <c r="A4887" s="2">
        <v>41080</v>
      </c>
      <c r="B4887" s="1">
        <v>120.023155</v>
      </c>
      <c r="C4887" s="1">
        <f t="shared" si="244"/>
        <v>-1.620913430797021E-3</v>
      </c>
      <c r="D4887" s="1">
        <f t="shared" si="245"/>
        <v>-0.1781985422805672</v>
      </c>
    </row>
    <row r="4888" spans="1:4" x14ac:dyDescent="0.25">
      <c r="A4888" s="2">
        <v>41081</v>
      </c>
      <c r="B4888" s="1">
        <v>117.329994</v>
      </c>
      <c r="C4888" s="1">
        <f t="shared" si="244"/>
        <v>-2.2438678603307866E-2</v>
      </c>
      <c r="D4888" s="1">
        <f t="shared" si="245"/>
        <v>-1.985722428477972</v>
      </c>
    </row>
    <row r="4889" spans="1:4" x14ac:dyDescent="0.25">
      <c r="A4889" s="2">
        <v>41082</v>
      </c>
      <c r="B4889" s="1">
        <v>118.23362</v>
      </c>
      <c r="C4889" s="1">
        <f t="shared" si="244"/>
        <v>7.7015771431813308E-3</v>
      </c>
      <c r="D4889" s="1">
        <f t="shared" si="245"/>
        <v>0.63123629626620947</v>
      </c>
    </row>
    <row r="4890" spans="1:4" x14ac:dyDescent="0.25">
      <c r="A4890" s="2">
        <v>41085</v>
      </c>
      <c r="B4890" s="1">
        <v>116.33776899999999</v>
      </c>
      <c r="C4890" s="1">
        <f t="shared" si="244"/>
        <v>-1.6034787736347814E-2</v>
      </c>
      <c r="D4890" s="1">
        <f t="shared" si="245"/>
        <v>-1.429698013238802</v>
      </c>
    </row>
    <row r="4891" spans="1:4" x14ac:dyDescent="0.25">
      <c r="A4891" s="2">
        <v>41086</v>
      </c>
      <c r="B4891" s="1">
        <v>116.922478</v>
      </c>
      <c r="C4891" s="1">
        <f t="shared" si="244"/>
        <v>5.0259602279291065E-3</v>
      </c>
      <c r="D4891" s="1">
        <f t="shared" si="245"/>
        <v>0.39892310392516478</v>
      </c>
    </row>
    <row r="4892" spans="1:4" x14ac:dyDescent="0.25">
      <c r="A4892" s="2">
        <v>41087</v>
      </c>
      <c r="B4892" s="1">
        <v>117.97669999999999</v>
      </c>
      <c r="C4892" s="1">
        <f t="shared" si="244"/>
        <v>9.0164185538386885E-3</v>
      </c>
      <c r="D4892" s="1">
        <f t="shared" si="245"/>
        <v>0.74539875494659136</v>
      </c>
    </row>
    <row r="4893" spans="1:4" x14ac:dyDescent="0.25">
      <c r="A4893" s="2">
        <v>41088</v>
      </c>
      <c r="B4893" s="1">
        <v>117.64005299999999</v>
      </c>
      <c r="C4893" s="1">
        <f t="shared" si="244"/>
        <v>-2.8535041241194172E-3</v>
      </c>
      <c r="D4893" s="1">
        <f t="shared" si="245"/>
        <v>-0.28521949777807504</v>
      </c>
    </row>
    <row r="4894" spans="1:4" x14ac:dyDescent="0.25">
      <c r="A4894" s="2">
        <v>41089</v>
      </c>
      <c r="B4894" s="1">
        <v>120.57242599999999</v>
      </c>
      <c r="C4894" s="1">
        <f t="shared" si="244"/>
        <v>2.4926654869834159E-2</v>
      </c>
      <c r="D4894" s="1">
        <f t="shared" si="245"/>
        <v>2.1268213974779502</v>
      </c>
    </row>
    <row r="4895" spans="1:4" x14ac:dyDescent="0.25">
      <c r="A4895" s="2">
        <v>41092</v>
      </c>
      <c r="B4895" s="1">
        <v>120.935631</v>
      </c>
      <c r="C4895" s="1">
        <f t="shared" si="244"/>
        <v>3.0123388244672773E-3</v>
      </c>
      <c r="D4895" s="1">
        <f t="shared" si="245"/>
        <v>0.22408835320361961</v>
      </c>
    </row>
    <row r="4896" spans="1:4" x14ac:dyDescent="0.25">
      <c r="A4896" s="2">
        <v>41093</v>
      </c>
      <c r="B4896" s="1">
        <v>121.73294799999999</v>
      </c>
      <c r="C4896" s="1">
        <f t="shared" si="244"/>
        <v>6.5929039556587958E-3</v>
      </c>
      <c r="D4896" s="1">
        <f t="shared" si="245"/>
        <v>0.53497460574239908</v>
      </c>
    </row>
    <row r="4897" spans="1:4" x14ac:dyDescent="0.25">
      <c r="A4897" s="2">
        <v>41095</v>
      </c>
      <c r="B4897" s="1">
        <v>121.183685</v>
      </c>
      <c r="C4897" s="1">
        <f t="shared" si="244"/>
        <v>-4.5120323546259337E-3</v>
      </c>
      <c r="D4897" s="1">
        <f t="shared" si="245"/>
        <v>-0.42922291830525894</v>
      </c>
    </row>
    <row r="4898" spans="1:4" x14ac:dyDescent="0.25">
      <c r="A4898" s="2">
        <v>41096</v>
      </c>
      <c r="B4898" s="1">
        <v>120.03203600000001</v>
      </c>
      <c r="C4898" s="1">
        <f t="shared" si="244"/>
        <v>-9.5033337202115285E-3</v>
      </c>
      <c r="D4898" s="1">
        <f t="shared" si="245"/>
        <v>-0.86259779628778122</v>
      </c>
    </row>
    <row r="4899" spans="1:4" x14ac:dyDescent="0.25">
      <c r="A4899" s="2">
        <v>41099</v>
      </c>
      <c r="B4899" s="1">
        <v>119.881432</v>
      </c>
      <c r="C4899" s="1">
        <f t="shared" si="244"/>
        <v>-1.2546983706916484E-3</v>
      </c>
      <c r="D4899" s="1">
        <f t="shared" si="245"/>
        <v>-0.14640154278804954</v>
      </c>
    </row>
    <row r="4900" spans="1:4" x14ac:dyDescent="0.25">
      <c r="A4900" s="2">
        <v>41100</v>
      </c>
      <c r="B4900" s="1">
        <v>118.836021</v>
      </c>
      <c r="C4900" s="1">
        <f t="shared" si="244"/>
        <v>-8.7203746448407567E-3</v>
      </c>
      <c r="D4900" s="1">
        <f t="shared" si="245"/>
        <v>-0.79461656876791031</v>
      </c>
    </row>
    <row r="4901" spans="1:4" x14ac:dyDescent="0.25">
      <c r="A4901" s="2">
        <v>41101</v>
      </c>
      <c r="B4901" s="1">
        <v>118.853737</v>
      </c>
      <c r="C4901" s="1">
        <f t="shared" si="244"/>
        <v>1.4907937720325522E-4</v>
      </c>
      <c r="D4901" s="1">
        <f t="shared" si="245"/>
        <v>-2.4517095096087991E-2</v>
      </c>
    </row>
    <row r="4902" spans="1:4" x14ac:dyDescent="0.25">
      <c r="A4902" s="2">
        <v>41102</v>
      </c>
      <c r="B4902" s="1">
        <v>118.27789300000001</v>
      </c>
      <c r="C4902" s="1">
        <f t="shared" si="244"/>
        <v>-4.8449801792937262E-3</v>
      </c>
      <c r="D4902" s="1">
        <f t="shared" si="245"/>
        <v>-0.45813145584314857</v>
      </c>
    </row>
    <row r="4903" spans="1:4" x14ac:dyDescent="0.25">
      <c r="A4903" s="2">
        <v>41103</v>
      </c>
      <c r="B4903" s="1">
        <v>120.262306</v>
      </c>
      <c r="C4903" s="1">
        <f t="shared" si="244"/>
        <v>1.6777547770486487E-2</v>
      </c>
      <c r="D4903" s="1">
        <f t="shared" si="245"/>
        <v>1.4192667867312672</v>
      </c>
    </row>
    <row r="4904" spans="1:4" x14ac:dyDescent="0.25">
      <c r="A4904" s="2">
        <v>41106</v>
      </c>
      <c r="B4904" s="1">
        <v>119.978859</v>
      </c>
      <c r="C4904" s="1">
        <f t="shared" si="244"/>
        <v>-2.3569064108915003E-3</v>
      </c>
      <c r="D4904" s="1">
        <f t="shared" si="245"/>
        <v>-0.24210189024180906</v>
      </c>
    </row>
    <row r="4905" spans="1:4" x14ac:dyDescent="0.25">
      <c r="A4905" s="2">
        <v>41107</v>
      </c>
      <c r="B4905" s="1">
        <v>120.80276499999999</v>
      </c>
      <c r="C4905" s="1">
        <f t="shared" si="244"/>
        <v>6.8670931434678326E-3</v>
      </c>
      <c r="D4905" s="1">
        <f t="shared" si="245"/>
        <v>0.55878136416218993</v>
      </c>
    </row>
    <row r="4906" spans="1:4" x14ac:dyDescent="0.25">
      <c r="A4906" s="2">
        <v>41108</v>
      </c>
      <c r="B4906" s="1">
        <v>121.69750999999999</v>
      </c>
      <c r="C4906" s="1">
        <f t="shared" si="244"/>
        <v>7.4066599386197855E-3</v>
      </c>
      <c r="D4906" s="1">
        <f t="shared" si="245"/>
        <v>0.60562980645915465</v>
      </c>
    </row>
    <row r="4907" spans="1:4" x14ac:dyDescent="0.25">
      <c r="A4907" s="2">
        <v>41109</v>
      </c>
      <c r="B4907" s="1">
        <v>122.016441</v>
      </c>
      <c r="C4907" s="1">
        <f t="shared" si="244"/>
        <v>2.6206863229987724E-3</v>
      </c>
      <c r="D4907" s="1">
        <f t="shared" si="245"/>
        <v>0.1900827216852051</v>
      </c>
    </row>
    <row r="4908" spans="1:4" x14ac:dyDescent="0.25">
      <c r="A4908" s="2">
        <v>41110</v>
      </c>
      <c r="B4908" s="1">
        <v>120.900192</v>
      </c>
      <c r="C4908" s="1">
        <f t="shared" si="244"/>
        <v>-9.1483491146901776E-3</v>
      </c>
      <c r="D4908" s="1">
        <f t="shared" si="245"/>
        <v>-0.83177589257260853</v>
      </c>
    </row>
    <row r="4909" spans="1:4" x14ac:dyDescent="0.25">
      <c r="A4909" s="2">
        <v>41113</v>
      </c>
      <c r="B4909" s="1">
        <v>119.67765</v>
      </c>
      <c r="C4909" s="1">
        <f t="shared" si="244"/>
        <v>-1.0111993866808782E-2</v>
      </c>
      <c r="D4909" s="1">
        <f t="shared" si="245"/>
        <v>-0.91544533993303689</v>
      </c>
    </row>
    <row r="4910" spans="1:4" x14ac:dyDescent="0.25">
      <c r="A4910" s="2">
        <v>41114</v>
      </c>
      <c r="B4910" s="1">
        <v>118.64997099999999</v>
      </c>
      <c r="C4910" s="1">
        <f t="shared" si="244"/>
        <v>-8.5870586529732673E-3</v>
      </c>
      <c r="D4910" s="1">
        <f t="shared" si="245"/>
        <v>-0.78304127056871742</v>
      </c>
    </row>
    <row r="4911" spans="1:4" x14ac:dyDescent="0.25">
      <c r="A4911" s="2">
        <v>41115</v>
      </c>
      <c r="B4911" s="1">
        <v>118.676582</v>
      </c>
      <c r="C4911" s="1">
        <f t="shared" si="244"/>
        <v>2.242815550288049E-4</v>
      </c>
      <c r="D4911" s="1">
        <f t="shared" si="245"/>
        <v>-1.7987588610289193E-2</v>
      </c>
    </row>
    <row r="4912" spans="1:4" x14ac:dyDescent="0.25">
      <c r="A4912" s="2">
        <v>41116</v>
      </c>
      <c r="B4912" s="1">
        <v>120.63442999999999</v>
      </c>
      <c r="C4912" s="1">
        <f t="shared" si="244"/>
        <v>1.6497340646362723E-2</v>
      </c>
      <c r="D4912" s="1">
        <f t="shared" si="245"/>
        <v>1.394937514797449</v>
      </c>
    </row>
    <row r="4913" spans="1:4" x14ac:dyDescent="0.25">
      <c r="A4913" s="2">
        <v>41117</v>
      </c>
      <c r="B4913" s="1">
        <v>122.858025</v>
      </c>
      <c r="C4913" s="1">
        <f t="shared" si="244"/>
        <v>1.8432507203789195E-2</v>
      </c>
      <c r="D4913" s="1">
        <f t="shared" si="245"/>
        <v>1.5629603427683185</v>
      </c>
    </row>
    <row r="4914" spans="1:4" x14ac:dyDescent="0.25">
      <c r="A4914" s="2">
        <v>41120</v>
      </c>
      <c r="B4914" s="1">
        <v>122.858025</v>
      </c>
      <c r="C4914" s="1">
        <f t="shared" si="244"/>
        <v>0</v>
      </c>
      <c r="D4914" s="1">
        <f t="shared" si="245"/>
        <v>-3.7461065450318687E-2</v>
      </c>
    </row>
    <row r="4915" spans="1:4" x14ac:dyDescent="0.25">
      <c r="A4915" s="2">
        <v>41121</v>
      </c>
      <c r="B4915" s="1">
        <v>121.998711</v>
      </c>
      <c r="C4915" s="1">
        <f t="shared" si="244"/>
        <v>-6.9943660578948566E-3</v>
      </c>
      <c r="D4915" s="1">
        <f t="shared" si="245"/>
        <v>-0.64475409684387597</v>
      </c>
    </row>
    <row r="4916" spans="1:4" x14ac:dyDescent="0.25">
      <c r="A4916" s="2">
        <v>41122</v>
      </c>
      <c r="B4916" s="1">
        <v>121.892426</v>
      </c>
      <c r="C4916" s="1">
        <f t="shared" si="244"/>
        <v>-8.7119772929403932E-4</v>
      </c>
      <c r="D4916" s="1">
        <f t="shared" si="245"/>
        <v>-0.11310370490996965</v>
      </c>
    </row>
    <row r="4917" spans="1:4" x14ac:dyDescent="0.25">
      <c r="A4917" s="2">
        <v>41123</v>
      </c>
      <c r="B4917" s="1">
        <v>121.050804</v>
      </c>
      <c r="C4917" s="1">
        <f t="shared" si="244"/>
        <v>-6.9046291686737041E-3</v>
      </c>
      <c r="D4917" s="1">
        <f t="shared" si="245"/>
        <v>-0.63696259908241293</v>
      </c>
    </row>
    <row r="4918" spans="1:4" x14ac:dyDescent="0.25">
      <c r="A4918" s="2">
        <v>41124</v>
      </c>
      <c r="B4918" s="1">
        <v>123.45162999999999</v>
      </c>
      <c r="C4918" s="1">
        <f t="shared" si="244"/>
        <v>1.9833209864512712E-2</v>
      </c>
      <c r="D4918" s="1">
        <f t="shared" si="245"/>
        <v>1.684577792851826</v>
      </c>
    </row>
    <row r="4919" spans="1:4" x14ac:dyDescent="0.25">
      <c r="A4919" s="2">
        <v>41127</v>
      </c>
      <c r="B4919" s="1">
        <v>123.690811</v>
      </c>
      <c r="C4919" s="1">
        <f t="shared" si="244"/>
        <v>1.9374470794755979E-3</v>
      </c>
      <c r="D4919" s="1">
        <f t="shared" si="245"/>
        <v>0.13075977119451931</v>
      </c>
    </row>
    <row r="4920" spans="1:4" x14ac:dyDescent="0.25">
      <c r="A4920" s="2">
        <v>41128</v>
      </c>
      <c r="B4920" s="1">
        <v>124.31096599999999</v>
      </c>
      <c r="C4920" s="1">
        <f t="shared" si="244"/>
        <v>5.0137515874157934E-3</v>
      </c>
      <c r="D4920" s="1">
        <f t="shared" si="245"/>
        <v>0.39786307614778599</v>
      </c>
    </row>
    <row r="4921" spans="1:4" x14ac:dyDescent="0.25">
      <c r="A4921" s="2">
        <v>41129</v>
      </c>
      <c r="B4921" s="1">
        <v>124.461555</v>
      </c>
      <c r="C4921" s="1">
        <f t="shared" si="244"/>
        <v>1.2113895084687118E-3</v>
      </c>
      <c r="D4921" s="1">
        <f t="shared" si="245"/>
        <v>6.7719075352568409E-2</v>
      </c>
    </row>
    <row r="4922" spans="1:4" x14ac:dyDescent="0.25">
      <c r="A4922" s="2">
        <v>41130</v>
      </c>
      <c r="B4922" s="1">
        <v>124.567863</v>
      </c>
      <c r="C4922" s="1">
        <f t="shared" si="244"/>
        <v>8.5414327339874963E-4</v>
      </c>
      <c r="D4922" s="1">
        <f t="shared" si="245"/>
        <v>3.6700803324228135E-2</v>
      </c>
    </row>
    <row r="4923" spans="1:4" x14ac:dyDescent="0.25">
      <c r="A4923" s="2">
        <v>41131</v>
      </c>
      <c r="B4923" s="1">
        <v>124.771629</v>
      </c>
      <c r="C4923" s="1">
        <f t="shared" si="244"/>
        <v>1.6357830590703934E-3</v>
      </c>
      <c r="D4923" s="1">
        <f t="shared" si="245"/>
        <v>0.10456748215819411</v>
      </c>
    </row>
    <row r="4924" spans="1:4" x14ac:dyDescent="0.25">
      <c r="A4924" s="2">
        <v>41134</v>
      </c>
      <c r="B4924" s="1">
        <v>124.709641</v>
      </c>
      <c r="C4924" s="1">
        <f t="shared" si="244"/>
        <v>-4.9681165900302131E-4</v>
      </c>
      <c r="D4924" s="1">
        <f t="shared" si="245"/>
        <v>-8.0597249048695432E-2</v>
      </c>
    </row>
    <row r="4925" spans="1:4" x14ac:dyDescent="0.25">
      <c r="A4925" s="2">
        <v>41135</v>
      </c>
      <c r="B4925" s="1">
        <v>124.72730300000001</v>
      </c>
      <c r="C4925" s="1">
        <f t="shared" si="244"/>
        <v>1.4162497669287171E-4</v>
      </c>
      <c r="D4925" s="1">
        <f t="shared" si="245"/>
        <v>-2.5164331092274183E-2</v>
      </c>
    </row>
    <row r="4926" spans="1:4" x14ac:dyDescent="0.25">
      <c r="A4926" s="2">
        <v>41136</v>
      </c>
      <c r="B4926" s="1">
        <v>124.86906399999999</v>
      </c>
      <c r="C4926" s="1">
        <f t="shared" si="244"/>
        <v>1.1365675083986082E-3</v>
      </c>
      <c r="D4926" s="1">
        <f t="shared" si="245"/>
        <v>6.1222578191655122E-2</v>
      </c>
    </row>
    <row r="4927" spans="1:4" x14ac:dyDescent="0.25">
      <c r="A4927" s="2">
        <v>41137</v>
      </c>
      <c r="B4927" s="1">
        <v>125.79042099999999</v>
      </c>
      <c r="C4927" s="1">
        <f t="shared" si="244"/>
        <v>7.3785849792227199E-3</v>
      </c>
      <c r="D4927" s="1">
        <f t="shared" si="245"/>
        <v>0.60319216921549768</v>
      </c>
    </row>
    <row r="4928" spans="1:4" x14ac:dyDescent="0.25">
      <c r="A4928" s="2">
        <v>41138</v>
      </c>
      <c r="B4928" s="1">
        <v>125.958763</v>
      </c>
      <c r="C4928" s="1">
        <f t="shared" si="244"/>
        <v>1.338273603520333E-3</v>
      </c>
      <c r="D4928" s="1">
        <f t="shared" si="245"/>
        <v>7.8735917491185234E-2</v>
      </c>
    </row>
    <row r="4929" spans="1:4" x14ac:dyDescent="0.25">
      <c r="A4929" s="2">
        <v>41141</v>
      </c>
      <c r="B4929" s="1">
        <v>125.967613</v>
      </c>
      <c r="C4929" s="1">
        <f t="shared" si="244"/>
        <v>7.0261090131500906E-5</v>
      </c>
      <c r="D4929" s="1">
        <f t="shared" si="245"/>
        <v>-3.1360573988792641E-2</v>
      </c>
    </row>
    <row r="4930" spans="1:4" x14ac:dyDescent="0.25">
      <c r="A4930" s="2">
        <v>41142</v>
      </c>
      <c r="B4930" s="1">
        <v>125.586647</v>
      </c>
      <c r="C4930" s="1">
        <f t="shared" si="244"/>
        <v>-3.0243170520346434E-3</v>
      </c>
      <c r="D4930" s="1">
        <f t="shared" si="245"/>
        <v>-0.30005050604046907</v>
      </c>
    </row>
    <row r="4931" spans="1:4" x14ac:dyDescent="0.25">
      <c r="A4931" s="2">
        <v>41143</v>
      </c>
      <c r="B4931" s="1">
        <v>125.63986199999999</v>
      </c>
      <c r="C4931" s="1">
        <f t="shared" si="244"/>
        <v>4.237313541780796E-4</v>
      </c>
      <c r="D4931" s="1">
        <f t="shared" si="245"/>
        <v>-6.7015453068729181E-4</v>
      </c>
    </row>
    <row r="4932" spans="1:4" x14ac:dyDescent="0.25">
      <c r="A4932" s="2">
        <v>41144</v>
      </c>
      <c r="B4932" s="1">
        <v>124.612167</v>
      </c>
      <c r="C4932" s="1">
        <f t="shared" ref="C4932:C4995" si="246">(B4932-B4931)/B4931</f>
        <v>-8.1796890225810208E-3</v>
      </c>
      <c r="D4932" s="1">
        <f t="shared" ref="D4932:D4995" si="247">(C4932-$L$3)/$L$4</f>
        <v>-0.74767098315584501</v>
      </c>
    </row>
    <row r="4933" spans="1:4" x14ac:dyDescent="0.25">
      <c r="A4933" s="2">
        <v>41145</v>
      </c>
      <c r="B4933" s="1">
        <v>125.365211</v>
      </c>
      <c r="C4933" s="1">
        <f t="shared" si="246"/>
        <v>6.0431017141368126E-3</v>
      </c>
      <c r="D4933" s="1">
        <f t="shared" si="247"/>
        <v>0.48723746028030535</v>
      </c>
    </row>
    <row r="4934" spans="1:4" x14ac:dyDescent="0.25">
      <c r="A4934" s="2">
        <v>41148</v>
      </c>
      <c r="B4934" s="1">
        <v>125.391777</v>
      </c>
      <c r="C4934" s="1">
        <f t="shared" si="246"/>
        <v>2.1190886840211621E-4</v>
      </c>
      <c r="D4934" s="1">
        <f t="shared" si="247"/>
        <v>-1.9061859860293771E-2</v>
      </c>
    </row>
    <row r="4935" spans="1:4" x14ac:dyDescent="0.25">
      <c r="A4935" s="2">
        <v>41149</v>
      </c>
      <c r="B4935" s="1">
        <v>125.267731</v>
      </c>
      <c r="C4935" s="1">
        <f t="shared" si="246"/>
        <v>-9.8926742221706432E-4</v>
      </c>
      <c r="D4935" s="1">
        <f t="shared" si="247"/>
        <v>-0.12335522751222124</v>
      </c>
    </row>
    <row r="4936" spans="1:4" x14ac:dyDescent="0.25">
      <c r="A4936" s="2">
        <v>41150</v>
      </c>
      <c r="B4936" s="1">
        <v>125.365211</v>
      </c>
      <c r="C4936" s="1">
        <f t="shared" si="246"/>
        <v>7.7817327113560036E-4</v>
      </c>
      <c r="D4936" s="1">
        <f t="shared" si="247"/>
        <v>3.0104629691410121E-2</v>
      </c>
    </row>
    <row r="4937" spans="1:4" x14ac:dyDescent="0.25">
      <c r="A4937" s="2">
        <v>41151</v>
      </c>
      <c r="B4937" s="1">
        <v>124.461555</v>
      </c>
      <c r="C4937" s="1">
        <f t="shared" si="246"/>
        <v>-7.2081879238411525E-3</v>
      </c>
      <c r="D4937" s="1">
        <f t="shared" si="247"/>
        <v>-0.6633194004144809</v>
      </c>
    </row>
    <row r="4938" spans="1:4" x14ac:dyDescent="0.25">
      <c r="A4938" s="2">
        <v>41152</v>
      </c>
      <c r="B4938" s="1">
        <v>125.05513000000001</v>
      </c>
      <c r="C4938" s="1">
        <f t="shared" si="246"/>
        <v>4.7691433712201432E-3</v>
      </c>
      <c r="D4938" s="1">
        <f t="shared" si="247"/>
        <v>0.37662471603228226</v>
      </c>
    </row>
    <row r="4939" spans="1:4" x14ac:dyDescent="0.25">
      <c r="A4939" s="2">
        <v>41156</v>
      </c>
      <c r="B4939" s="1">
        <v>124.93995700000001</v>
      </c>
      <c r="C4939" s="1">
        <f t="shared" si="246"/>
        <v>-9.2097781194580845E-4</v>
      </c>
      <c r="D4939" s="1">
        <f t="shared" si="247"/>
        <v>-0.11742591181855597</v>
      </c>
    </row>
    <row r="4940" spans="1:4" x14ac:dyDescent="0.25">
      <c r="A4940" s="2">
        <v>41157</v>
      </c>
      <c r="B4940" s="1">
        <v>124.83364899999999</v>
      </c>
      <c r="C4940" s="1">
        <f t="shared" si="246"/>
        <v>-8.5087271160188345E-4</v>
      </c>
      <c r="D4940" s="1">
        <f t="shared" si="247"/>
        <v>-0.11133896433087678</v>
      </c>
    </row>
    <row r="4941" spans="1:4" x14ac:dyDescent="0.25">
      <c r="A4941" s="2">
        <v>41158</v>
      </c>
      <c r="B4941" s="1">
        <v>127.367363</v>
      </c>
      <c r="C4941" s="1">
        <f t="shared" si="246"/>
        <v>2.0296723041397305E-2</v>
      </c>
      <c r="D4941" s="1">
        <f t="shared" si="247"/>
        <v>1.7248228014703517</v>
      </c>
    </row>
    <row r="4942" spans="1:4" x14ac:dyDescent="0.25">
      <c r="A4942" s="2">
        <v>41159</v>
      </c>
      <c r="B4942" s="1">
        <v>127.86341899999999</v>
      </c>
      <c r="C4942" s="1">
        <f t="shared" si="246"/>
        <v>3.8946868987151427E-3</v>
      </c>
      <c r="D4942" s="1">
        <f t="shared" si="247"/>
        <v>0.30069913283952709</v>
      </c>
    </row>
    <row r="4943" spans="1:4" x14ac:dyDescent="0.25">
      <c r="A4943" s="2">
        <v>41162</v>
      </c>
      <c r="B4943" s="1">
        <v>127.137024</v>
      </c>
      <c r="C4943" s="1">
        <f t="shared" si="246"/>
        <v>-5.6810228107540012E-3</v>
      </c>
      <c r="D4943" s="1">
        <f t="shared" si="247"/>
        <v>-0.53072171775268462</v>
      </c>
    </row>
    <row r="4944" spans="1:4" x14ac:dyDescent="0.25">
      <c r="A4944" s="2">
        <v>41163</v>
      </c>
      <c r="B4944" s="1">
        <v>127.49134100000001</v>
      </c>
      <c r="C4944" s="1">
        <f t="shared" si="246"/>
        <v>2.7868907801397716E-3</v>
      </c>
      <c r="D4944" s="1">
        <f t="shared" si="247"/>
        <v>0.20451359472971045</v>
      </c>
    </row>
    <row r="4945" spans="1:4" x14ac:dyDescent="0.25">
      <c r="A4945" s="2">
        <v>41164</v>
      </c>
      <c r="B4945" s="1">
        <v>127.91662599999999</v>
      </c>
      <c r="C4945" s="1">
        <f t="shared" si="246"/>
        <v>3.3357951737286074E-3</v>
      </c>
      <c r="D4945" s="1">
        <f t="shared" si="247"/>
        <v>0.25217278362096729</v>
      </c>
    </row>
    <row r="4946" spans="1:4" x14ac:dyDescent="0.25">
      <c r="A4946" s="2">
        <v>41165</v>
      </c>
      <c r="B4946" s="1">
        <v>129.86561599999999</v>
      </c>
      <c r="C4946" s="1">
        <f t="shared" si="246"/>
        <v>1.5236408752682352E-2</v>
      </c>
      <c r="D4946" s="1">
        <f t="shared" si="247"/>
        <v>1.2854558054108449</v>
      </c>
    </row>
    <row r="4947" spans="1:4" x14ac:dyDescent="0.25">
      <c r="A4947" s="2">
        <v>41166</v>
      </c>
      <c r="B4947" s="1">
        <v>130.44148300000001</v>
      </c>
      <c r="C4947" s="1">
        <f t="shared" si="246"/>
        <v>4.4343300231218753E-3</v>
      </c>
      <c r="D4947" s="1">
        <f t="shared" si="247"/>
        <v>0.34755420250259422</v>
      </c>
    </row>
    <row r="4948" spans="1:4" x14ac:dyDescent="0.25">
      <c r="A4948" s="2">
        <v>41169</v>
      </c>
      <c r="B4948" s="1">
        <v>129.998459</v>
      </c>
      <c r="C4948" s="1">
        <f t="shared" si="246"/>
        <v>-3.3963428643325705E-3</v>
      </c>
      <c r="D4948" s="1">
        <f t="shared" si="247"/>
        <v>-0.33235203007237796</v>
      </c>
    </row>
    <row r="4949" spans="1:4" x14ac:dyDescent="0.25">
      <c r="A4949" s="2">
        <v>41170</v>
      </c>
      <c r="B4949" s="1">
        <v>129.892166</v>
      </c>
      <c r="C4949" s="1">
        <f t="shared" si="246"/>
        <v>-8.1764815381383681E-4</v>
      </c>
      <c r="D4949" s="1">
        <f t="shared" si="247"/>
        <v>-0.10845420790709215</v>
      </c>
    </row>
    <row r="4950" spans="1:4" x14ac:dyDescent="0.25">
      <c r="A4950" s="2">
        <v>41171</v>
      </c>
      <c r="B4950" s="1">
        <v>129.963043</v>
      </c>
      <c r="C4950" s="1">
        <f t="shared" si="246"/>
        <v>5.4566031334018909E-4</v>
      </c>
      <c r="D4950" s="1">
        <f t="shared" si="247"/>
        <v>9.9164528346276787E-3</v>
      </c>
    </row>
    <row r="4951" spans="1:4" x14ac:dyDescent="0.25">
      <c r="A4951" s="2">
        <v>41172</v>
      </c>
      <c r="B4951" s="1">
        <v>129.97193899999999</v>
      </c>
      <c r="C4951" s="1">
        <f t="shared" si="246"/>
        <v>6.8450228577618866E-5</v>
      </c>
      <c r="D4951" s="1">
        <f t="shared" si="247"/>
        <v>-3.1517803906899344E-2</v>
      </c>
    </row>
    <row r="4952" spans="1:4" x14ac:dyDescent="0.25">
      <c r="A4952" s="2">
        <v>41173</v>
      </c>
      <c r="B4952" s="1">
        <v>129.91760300000001</v>
      </c>
      <c r="C4952" s="1">
        <f t="shared" si="246"/>
        <v>-4.1805947051369265E-4</v>
      </c>
      <c r="D4952" s="1">
        <f t="shared" si="247"/>
        <v>-7.3759509233436799E-2</v>
      </c>
    </row>
    <row r="4953" spans="1:4" x14ac:dyDescent="0.25">
      <c r="A4953" s="2">
        <v>41176</v>
      </c>
      <c r="B4953" s="1">
        <v>129.721664</v>
      </c>
      <c r="C4953" s="1">
        <f t="shared" si="246"/>
        <v>-1.5081789955746785E-3</v>
      </c>
      <c r="D4953" s="1">
        <f t="shared" si="247"/>
        <v>-0.16841025891908373</v>
      </c>
    </row>
    <row r="4954" spans="1:4" x14ac:dyDescent="0.25">
      <c r="A4954" s="2">
        <v>41177</v>
      </c>
      <c r="B4954" s="1">
        <v>128.341171</v>
      </c>
      <c r="C4954" s="1">
        <f t="shared" si="246"/>
        <v>-1.0641961854575048E-2</v>
      </c>
      <c r="D4954" s="1">
        <f t="shared" si="247"/>
        <v>-0.96146035589990031</v>
      </c>
    </row>
    <row r="4955" spans="1:4" x14ac:dyDescent="0.25">
      <c r="A4955" s="2">
        <v>41178</v>
      </c>
      <c r="B4955" s="1">
        <v>127.61972</v>
      </c>
      <c r="C4955" s="1">
        <f t="shared" si="246"/>
        <v>-5.6213527925501145E-3</v>
      </c>
      <c r="D4955" s="1">
        <f t="shared" si="247"/>
        <v>-0.52554080701132522</v>
      </c>
    </row>
    <row r="4956" spans="1:4" x14ac:dyDescent="0.25">
      <c r="A4956" s="2">
        <v>41179</v>
      </c>
      <c r="B4956" s="1">
        <v>128.82212799999999</v>
      </c>
      <c r="C4956" s="1">
        <f t="shared" si="246"/>
        <v>9.4218040910918101E-3</v>
      </c>
      <c r="D4956" s="1">
        <f t="shared" si="247"/>
        <v>0.78059677143068307</v>
      </c>
    </row>
    <row r="4957" spans="1:4" x14ac:dyDescent="0.25">
      <c r="A4957" s="2">
        <v>41180</v>
      </c>
      <c r="B4957" s="1">
        <v>128.22541799999999</v>
      </c>
      <c r="C4957" s="1">
        <f t="shared" si="246"/>
        <v>-4.6320458236802425E-3</v>
      </c>
      <c r="D4957" s="1">
        <f t="shared" si="247"/>
        <v>-0.4396432112705923</v>
      </c>
    </row>
    <row r="4958" spans="1:4" x14ac:dyDescent="0.25">
      <c r="A4958" s="2">
        <v>41183</v>
      </c>
      <c r="B4958" s="1">
        <v>128.563828</v>
      </c>
      <c r="C4958" s="1">
        <f t="shared" si="246"/>
        <v>2.6391803222666067E-3</v>
      </c>
      <c r="D4958" s="1">
        <f t="shared" si="247"/>
        <v>0.19168848220517046</v>
      </c>
    </row>
    <row r="4959" spans="1:4" x14ac:dyDescent="0.25">
      <c r="A4959" s="2">
        <v>41184</v>
      </c>
      <c r="B4959" s="1">
        <v>128.69743299999999</v>
      </c>
      <c r="C4959" s="1">
        <f t="shared" si="246"/>
        <v>1.0392114335611464E-3</v>
      </c>
      <c r="D4959" s="1">
        <f t="shared" si="247"/>
        <v>5.2769536797591304E-2</v>
      </c>
    </row>
    <row r="4960" spans="1:4" x14ac:dyDescent="0.25">
      <c r="A4960" s="2">
        <v>41185</v>
      </c>
      <c r="B4960" s="1">
        <v>129.22287</v>
      </c>
      <c r="C4960" s="1">
        <f t="shared" si="246"/>
        <v>4.0827310052097996E-3</v>
      </c>
      <c r="D4960" s="1">
        <f t="shared" si="247"/>
        <v>0.31702625591595412</v>
      </c>
    </row>
    <row r="4961" spans="1:4" x14ac:dyDescent="0.25">
      <c r="A4961" s="2">
        <v>41186</v>
      </c>
      <c r="B4961" s="1">
        <v>130.14915500000001</v>
      </c>
      <c r="C4961" s="1">
        <f t="shared" si="246"/>
        <v>7.1681196989356998E-3</v>
      </c>
      <c r="D4961" s="1">
        <f t="shared" si="247"/>
        <v>0.58491830464926875</v>
      </c>
    </row>
    <row r="4962" spans="1:4" x14ac:dyDescent="0.25">
      <c r="A4962" s="2">
        <v>41187</v>
      </c>
      <c r="B4962" s="1">
        <v>130.15806599999999</v>
      </c>
      <c r="C4962" s="1">
        <f t="shared" si="246"/>
        <v>6.8467597811015053E-5</v>
      </c>
      <c r="D4962" s="1">
        <f t="shared" si="247"/>
        <v>-3.1516295805333758E-2</v>
      </c>
    </row>
    <row r="4963" spans="1:4" x14ac:dyDescent="0.25">
      <c r="A4963" s="2">
        <v>41190</v>
      </c>
      <c r="B4963" s="1">
        <v>129.71275299999999</v>
      </c>
      <c r="C4963" s="1">
        <f t="shared" si="246"/>
        <v>-3.4213246530568359E-3</v>
      </c>
      <c r="D4963" s="1">
        <f t="shared" si="247"/>
        <v>-0.33452109958895954</v>
      </c>
    </row>
    <row r="4964" spans="1:4" x14ac:dyDescent="0.25">
      <c r="A4964" s="2">
        <v>41191</v>
      </c>
      <c r="B4964" s="1">
        <v>128.430252</v>
      </c>
      <c r="C4964" s="1">
        <f t="shared" si="246"/>
        <v>-9.8872390750969295E-3</v>
      </c>
      <c r="D4964" s="1">
        <f t="shared" si="247"/>
        <v>-0.89593077383095909</v>
      </c>
    </row>
    <row r="4965" spans="1:4" x14ac:dyDescent="0.25">
      <c r="A4965" s="2">
        <v>41192</v>
      </c>
      <c r="B4965" s="1">
        <v>127.610855</v>
      </c>
      <c r="C4965" s="1">
        <f t="shared" si="246"/>
        <v>-6.3800933755077819E-3</v>
      </c>
      <c r="D4965" s="1">
        <f t="shared" si="247"/>
        <v>-0.59141923900239557</v>
      </c>
    </row>
    <row r="4966" spans="1:4" x14ac:dyDescent="0.25">
      <c r="A4966" s="2">
        <v>41193</v>
      </c>
      <c r="B4966" s="1">
        <v>127.682114</v>
      </c>
      <c r="C4966" s="1">
        <f t="shared" si="246"/>
        <v>5.5840860873471729E-4</v>
      </c>
      <c r="D4966" s="1">
        <f t="shared" si="247"/>
        <v>1.1023336702466548E-2</v>
      </c>
    </row>
    <row r="4967" spans="1:4" x14ac:dyDescent="0.25">
      <c r="A4967" s="2">
        <v>41194</v>
      </c>
      <c r="B4967" s="1">
        <v>127.263519</v>
      </c>
      <c r="C4967" s="1">
        <f t="shared" si="246"/>
        <v>-3.2784153307486457E-3</v>
      </c>
      <c r="D4967" s="1">
        <f t="shared" si="247"/>
        <v>-0.32211285060105038</v>
      </c>
    </row>
    <row r="4968" spans="1:4" x14ac:dyDescent="0.25">
      <c r="A4968" s="2">
        <v>41197</v>
      </c>
      <c r="B4968" s="1">
        <v>128.32337999999999</v>
      </c>
      <c r="C4968" s="1">
        <f t="shared" si="246"/>
        <v>8.3280818283830715E-3</v>
      </c>
      <c r="D4968" s="1">
        <f t="shared" si="247"/>
        <v>0.6856332103409275</v>
      </c>
    </row>
    <row r="4969" spans="1:4" x14ac:dyDescent="0.25">
      <c r="A4969" s="2">
        <v>41198</v>
      </c>
      <c r="B4969" s="1">
        <v>129.62370300000001</v>
      </c>
      <c r="C4969" s="1">
        <f t="shared" si="246"/>
        <v>1.0133172926087361E-2</v>
      </c>
      <c r="D4969" s="1">
        <f t="shared" si="247"/>
        <v>0.84236210265119049</v>
      </c>
    </row>
    <row r="4970" spans="1:4" x14ac:dyDescent="0.25">
      <c r="A4970" s="2">
        <v>41199</v>
      </c>
      <c r="B4970" s="1">
        <v>130.21148700000001</v>
      </c>
      <c r="C4970" s="1">
        <f t="shared" si="246"/>
        <v>4.5345410322061176E-3</v>
      </c>
      <c r="D4970" s="1">
        <f t="shared" si="247"/>
        <v>0.35625512650085767</v>
      </c>
    </row>
    <row r="4971" spans="1:4" x14ac:dyDescent="0.25">
      <c r="A4971" s="2">
        <v>41200</v>
      </c>
      <c r="B4971" s="1">
        <v>129.87307699999999</v>
      </c>
      <c r="C4971" s="1">
        <f t="shared" si="246"/>
        <v>-2.5989258536000767E-3</v>
      </c>
      <c r="D4971" s="1">
        <f t="shared" si="247"/>
        <v>-0.2631154774350003</v>
      </c>
    </row>
    <row r="4972" spans="1:4" x14ac:dyDescent="0.25">
      <c r="A4972" s="2">
        <v>41201</v>
      </c>
      <c r="B4972" s="1">
        <v>127.708817</v>
      </c>
      <c r="C4972" s="1">
        <f t="shared" si="246"/>
        <v>-1.6664423835896326E-2</v>
      </c>
      <c r="D4972" s="1">
        <f t="shared" si="247"/>
        <v>-1.4843668155869474</v>
      </c>
    </row>
    <row r="4973" spans="1:4" x14ac:dyDescent="0.25">
      <c r="A4973" s="2">
        <v>41204</v>
      </c>
      <c r="B4973" s="1">
        <v>127.726624</v>
      </c>
      <c r="C4973" s="1">
        <f t="shared" si="246"/>
        <v>1.3943438220091563E-4</v>
      </c>
      <c r="D4973" s="1">
        <f t="shared" si="247"/>
        <v>-2.5354531713540272E-2</v>
      </c>
    </row>
    <row r="4974" spans="1:4" x14ac:dyDescent="0.25">
      <c r="A4974" s="2">
        <v>41205</v>
      </c>
      <c r="B4974" s="1">
        <v>125.95423099999999</v>
      </c>
      <c r="C4974" s="1">
        <f t="shared" si="246"/>
        <v>-1.3876456955442649E-2</v>
      </c>
      <c r="D4974" s="1">
        <f t="shared" si="247"/>
        <v>-1.2422987218896697</v>
      </c>
    </row>
    <row r="4975" spans="1:4" x14ac:dyDescent="0.25">
      <c r="A4975" s="2">
        <v>41206</v>
      </c>
      <c r="B4975" s="1">
        <v>125.598015</v>
      </c>
      <c r="C4975" s="1">
        <f t="shared" si="246"/>
        <v>-2.8281384211697441E-3</v>
      </c>
      <c r="D4975" s="1">
        <f t="shared" si="247"/>
        <v>-0.28301709451375806</v>
      </c>
    </row>
    <row r="4976" spans="1:4" x14ac:dyDescent="0.25">
      <c r="A4976" s="2">
        <v>41207</v>
      </c>
      <c r="B4976" s="1">
        <v>125.963173</v>
      </c>
      <c r="C4976" s="1">
        <f t="shared" si="246"/>
        <v>2.9073548654410968E-3</v>
      </c>
      <c r="D4976" s="1">
        <f t="shared" si="247"/>
        <v>0.21497301291445334</v>
      </c>
    </row>
    <row r="4977" spans="1:4" x14ac:dyDescent="0.25">
      <c r="A4977" s="2">
        <v>41208</v>
      </c>
      <c r="B4977" s="1">
        <v>125.891907</v>
      </c>
      <c r="C4977" s="1">
        <f t="shared" si="246"/>
        <v>-5.6576853617361865E-4</v>
      </c>
      <c r="D4977" s="1">
        <f t="shared" si="247"/>
        <v>-8.6584500877629492E-2</v>
      </c>
    </row>
    <row r="4978" spans="1:4" x14ac:dyDescent="0.25">
      <c r="A4978" s="2">
        <v>41213</v>
      </c>
      <c r="B4978" s="1">
        <v>125.891907</v>
      </c>
      <c r="C4978" s="1">
        <f t="shared" si="246"/>
        <v>0</v>
      </c>
      <c r="D4978" s="1">
        <f t="shared" si="247"/>
        <v>-3.7461065450318687E-2</v>
      </c>
    </row>
    <row r="4979" spans="1:4" x14ac:dyDescent="0.25">
      <c r="A4979" s="2">
        <v>41214</v>
      </c>
      <c r="B4979" s="1">
        <v>127.21006800000001</v>
      </c>
      <c r="C4979" s="1">
        <f t="shared" si="246"/>
        <v>1.0470577747305101E-2</v>
      </c>
      <c r="D4979" s="1">
        <f t="shared" si="247"/>
        <v>0.87165762350155251</v>
      </c>
    </row>
    <row r="4980" spans="1:4" x14ac:dyDescent="0.25">
      <c r="A4980" s="2">
        <v>41215</v>
      </c>
      <c r="B4980" s="1">
        <v>126.078934</v>
      </c>
      <c r="C4980" s="1">
        <f t="shared" si="246"/>
        <v>-8.8918590940459431E-3</v>
      </c>
      <c r="D4980" s="1">
        <f t="shared" si="247"/>
        <v>-0.80950588255741718</v>
      </c>
    </row>
    <row r="4981" spans="1:4" x14ac:dyDescent="0.25">
      <c r="A4981" s="2">
        <v>41218</v>
      </c>
      <c r="B4981" s="1">
        <v>126.33725699999999</v>
      </c>
      <c r="C4981" s="1">
        <f t="shared" si="246"/>
        <v>2.0488989857733891E-3</v>
      </c>
      <c r="D4981" s="1">
        <f t="shared" si="247"/>
        <v>0.14043669766218372</v>
      </c>
    </row>
    <row r="4982" spans="1:4" x14ac:dyDescent="0.25">
      <c r="A4982" s="2">
        <v>41219</v>
      </c>
      <c r="B4982" s="1">
        <v>127.325851</v>
      </c>
      <c r="C4982" s="1">
        <f t="shared" si="246"/>
        <v>7.8250392914578342E-3</v>
      </c>
      <c r="D4982" s="1">
        <f t="shared" si="247"/>
        <v>0.64195602435429944</v>
      </c>
    </row>
    <row r="4983" spans="1:4" x14ac:dyDescent="0.25">
      <c r="A4983" s="2">
        <v>41220</v>
      </c>
      <c r="B4983" s="1">
        <v>124.440155</v>
      </c>
      <c r="C4983" s="1">
        <f t="shared" si="246"/>
        <v>-2.2663865800512072E-2</v>
      </c>
      <c r="D4983" s="1">
        <f t="shared" si="247"/>
        <v>-2.0052745386319435</v>
      </c>
    </row>
    <row r="4984" spans="1:4" x14ac:dyDescent="0.25">
      <c r="A4984" s="2">
        <v>41221</v>
      </c>
      <c r="B4984" s="1">
        <v>122.943893</v>
      </c>
      <c r="C4984" s="1">
        <f t="shared" si="246"/>
        <v>-1.2023948379042131E-2</v>
      </c>
      <c r="D4984" s="1">
        <f t="shared" si="247"/>
        <v>-1.0814527581907896</v>
      </c>
    </row>
    <row r="4985" spans="1:4" x14ac:dyDescent="0.25">
      <c r="A4985" s="2">
        <v>41222</v>
      </c>
      <c r="B4985" s="1">
        <v>123.050781</v>
      </c>
      <c r="C4985" s="1">
        <f t="shared" si="246"/>
        <v>8.6940471292866798E-4</v>
      </c>
      <c r="D4985" s="1">
        <f t="shared" si="247"/>
        <v>3.8025893518083831E-2</v>
      </c>
    </row>
    <row r="4986" spans="1:4" x14ac:dyDescent="0.25">
      <c r="A4986" s="2">
        <v>41225</v>
      </c>
      <c r="B4986" s="1">
        <v>123.14872699999999</v>
      </c>
      <c r="C4986" s="1">
        <f t="shared" si="246"/>
        <v>7.9598031970226342E-4</v>
      </c>
      <c r="D4986" s="1">
        <f t="shared" si="247"/>
        <v>3.1650745009754767E-2</v>
      </c>
    </row>
    <row r="4987" spans="1:4" x14ac:dyDescent="0.25">
      <c r="A4987" s="2">
        <v>41226</v>
      </c>
      <c r="B4987" s="1">
        <v>122.721237</v>
      </c>
      <c r="C4987" s="1">
        <f t="shared" si="246"/>
        <v>-3.4713310515990291E-3</v>
      </c>
      <c r="D4987" s="1">
        <f t="shared" si="247"/>
        <v>-0.33886295660765026</v>
      </c>
    </row>
    <row r="4988" spans="1:4" x14ac:dyDescent="0.25">
      <c r="A4988" s="2">
        <v>41227</v>
      </c>
      <c r="B4988" s="1">
        <v>121.064644</v>
      </c>
      <c r="C4988" s="1">
        <f t="shared" si="246"/>
        <v>-1.3498829057598244E-2</v>
      </c>
      <c r="D4988" s="1">
        <f t="shared" si="247"/>
        <v>-1.2095107910146692</v>
      </c>
    </row>
    <row r="4989" spans="1:4" x14ac:dyDescent="0.25">
      <c r="A4989" s="2">
        <v>41228</v>
      </c>
      <c r="B4989" s="1">
        <v>120.859756</v>
      </c>
      <c r="C4989" s="1">
        <f t="shared" si="246"/>
        <v>-1.6923851029537315E-3</v>
      </c>
      <c r="D4989" s="1">
        <f t="shared" si="247"/>
        <v>-0.18440414377233111</v>
      </c>
    </row>
    <row r="4990" spans="1:4" x14ac:dyDescent="0.25">
      <c r="A4990" s="2">
        <v>41229</v>
      </c>
      <c r="B4990" s="1">
        <v>121.456512</v>
      </c>
      <c r="C4990" s="1">
        <f t="shared" si="246"/>
        <v>4.9375906401796735E-3</v>
      </c>
      <c r="D4990" s="1">
        <f t="shared" si="247"/>
        <v>0.39125032352117428</v>
      </c>
    </row>
    <row r="4991" spans="1:4" x14ac:dyDescent="0.25">
      <c r="A4991" s="2">
        <v>41232</v>
      </c>
      <c r="B4991" s="1">
        <v>123.91469600000001</v>
      </c>
      <c r="C4991" s="1">
        <f t="shared" si="246"/>
        <v>2.0239211216604037E-2</v>
      </c>
      <c r="D4991" s="1">
        <f t="shared" si="247"/>
        <v>1.7198292780930249</v>
      </c>
    </row>
    <row r="4992" spans="1:4" x14ac:dyDescent="0.25">
      <c r="A4992" s="2">
        <v>41233</v>
      </c>
      <c r="B4992" s="1">
        <v>123.96814000000001</v>
      </c>
      <c r="C4992" s="1">
        <f t="shared" si="246"/>
        <v>4.3129670430696075E-4</v>
      </c>
      <c r="D4992" s="1">
        <f t="shared" si="247"/>
        <v>-1.3285219688623129E-5</v>
      </c>
    </row>
    <row r="4993" spans="1:4" x14ac:dyDescent="0.25">
      <c r="A4993" s="2">
        <v>41234</v>
      </c>
      <c r="B4993" s="1">
        <v>124.199669</v>
      </c>
      <c r="C4993" s="1">
        <f t="shared" si="246"/>
        <v>1.8676492201947594E-3</v>
      </c>
      <c r="D4993" s="1">
        <f t="shared" si="247"/>
        <v>0.12469950022834701</v>
      </c>
    </row>
    <row r="4994" spans="1:4" x14ac:dyDescent="0.25">
      <c r="A4994" s="2">
        <v>41236</v>
      </c>
      <c r="B4994" s="1">
        <v>125.891907</v>
      </c>
      <c r="C4994" s="1">
        <f t="shared" si="246"/>
        <v>1.3625140981655943E-2</v>
      </c>
      <c r="D4994" s="1">
        <f t="shared" si="247"/>
        <v>1.145555822917238</v>
      </c>
    </row>
    <row r="4995" spans="1:4" x14ac:dyDescent="0.25">
      <c r="A4995" s="2">
        <v>41239</v>
      </c>
      <c r="B4995" s="1">
        <v>125.62473300000001</v>
      </c>
      <c r="C4995" s="1">
        <f t="shared" si="246"/>
        <v>-2.1222492086008129E-3</v>
      </c>
      <c r="D4995" s="1">
        <f t="shared" si="247"/>
        <v>-0.22172753714992446</v>
      </c>
    </row>
    <row r="4996" spans="1:4" x14ac:dyDescent="0.25">
      <c r="A4996" s="2">
        <v>41240</v>
      </c>
      <c r="B4996" s="1">
        <v>124.983459</v>
      </c>
      <c r="C4996" s="1">
        <f t="shared" ref="C4996:C5059" si="248">(B4996-B4995)/B4995</f>
        <v>-5.1046795060651776E-3</v>
      </c>
      <c r="D4996" s="1">
        <f t="shared" ref="D4996:D5059" si="249">(C4996-$L$3)/$L$4</f>
        <v>-0.48068011716576869</v>
      </c>
    </row>
    <row r="4997" spans="1:4" x14ac:dyDescent="0.25">
      <c r="A4997" s="2">
        <v>41241</v>
      </c>
      <c r="B4997" s="1">
        <v>125.98989899999999</v>
      </c>
      <c r="C4997" s="1">
        <f t="shared" si="248"/>
        <v>8.052585582544949E-3</v>
      </c>
      <c r="D4997" s="1">
        <f t="shared" si="249"/>
        <v>0.66171296526257184</v>
      </c>
    </row>
    <row r="4998" spans="1:4" x14ac:dyDescent="0.25">
      <c r="A4998" s="2">
        <v>41242</v>
      </c>
      <c r="B4998" s="1">
        <v>126.577682</v>
      </c>
      <c r="C4998" s="1">
        <f t="shared" si="248"/>
        <v>4.6653184474733309E-3</v>
      </c>
      <c r="D4998" s="1">
        <f t="shared" si="249"/>
        <v>0.36761001017409561</v>
      </c>
    </row>
    <row r="4999" spans="1:4" x14ac:dyDescent="0.25">
      <c r="A4999" s="2">
        <v>41243</v>
      </c>
      <c r="B4999" s="1">
        <v>126.604416</v>
      </c>
      <c r="C4999" s="1">
        <f t="shared" si="248"/>
        <v>2.1120626936433154E-4</v>
      </c>
      <c r="D4999" s="1">
        <f t="shared" si="249"/>
        <v>-1.91228637448458E-2</v>
      </c>
    </row>
    <row r="5000" spans="1:4" x14ac:dyDescent="0.25">
      <c r="A5000" s="2">
        <v>41246</v>
      </c>
      <c r="B5000" s="1">
        <v>125.98099499999999</v>
      </c>
      <c r="C5000" s="1">
        <f t="shared" si="248"/>
        <v>-4.9241647305573255E-3</v>
      </c>
      <c r="D5000" s="1">
        <f t="shared" si="249"/>
        <v>-0.46500673600125958</v>
      </c>
    </row>
    <row r="5001" spans="1:4" x14ac:dyDescent="0.25">
      <c r="A5001" s="2">
        <v>41247</v>
      </c>
      <c r="B5001" s="1">
        <v>125.802834</v>
      </c>
      <c r="C5001" s="1">
        <f t="shared" si="248"/>
        <v>-1.4141894973919574E-3</v>
      </c>
      <c r="D5001" s="1">
        <f t="shared" si="249"/>
        <v>-0.16024952400785955</v>
      </c>
    </row>
    <row r="5002" spans="1:4" x14ac:dyDescent="0.25">
      <c r="A5002" s="2">
        <v>41248</v>
      </c>
      <c r="B5002" s="1">
        <v>126.025475</v>
      </c>
      <c r="C5002" s="1">
        <f t="shared" si="248"/>
        <v>1.7697614029903003E-3</v>
      </c>
      <c r="D5002" s="1">
        <f t="shared" si="249"/>
        <v>0.11620028975601344</v>
      </c>
    </row>
    <row r="5003" spans="1:4" x14ac:dyDescent="0.25">
      <c r="A5003" s="2">
        <v>41249</v>
      </c>
      <c r="B5003" s="1">
        <v>126.45302599999999</v>
      </c>
      <c r="C5003" s="1">
        <f t="shared" si="248"/>
        <v>3.3925759851331171E-3</v>
      </c>
      <c r="D5003" s="1">
        <f t="shared" si="249"/>
        <v>0.25710283600847544</v>
      </c>
    </row>
    <row r="5004" spans="1:4" x14ac:dyDescent="0.25">
      <c r="A5004" s="2">
        <v>41250</v>
      </c>
      <c r="B5004" s="1">
        <v>126.836006</v>
      </c>
      <c r="C5004" s="1">
        <f t="shared" si="248"/>
        <v>3.0286345223561788E-3</v>
      </c>
      <c r="D5004" s="1">
        <f t="shared" si="249"/>
        <v>0.2255032439439254</v>
      </c>
    </row>
    <row r="5005" spans="1:4" x14ac:dyDescent="0.25">
      <c r="A5005" s="2">
        <v>41253</v>
      </c>
      <c r="B5005" s="1">
        <v>126.889442</v>
      </c>
      <c r="C5005" s="1">
        <f t="shared" si="248"/>
        <v>4.212999264578303E-4</v>
      </c>
      <c r="D5005" s="1">
        <f t="shared" si="249"/>
        <v>-8.8126574485913715E-4</v>
      </c>
    </row>
    <row r="5006" spans="1:4" x14ac:dyDescent="0.25">
      <c r="A5006" s="2">
        <v>41254</v>
      </c>
      <c r="B5006" s="1">
        <v>127.753372</v>
      </c>
      <c r="C5006" s="1">
        <f t="shared" si="248"/>
        <v>6.8085254878809875E-3</v>
      </c>
      <c r="D5006" s="1">
        <f t="shared" si="249"/>
        <v>0.55369616718957759</v>
      </c>
    </row>
    <row r="5007" spans="1:4" x14ac:dyDescent="0.25">
      <c r="A5007" s="2">
        <v>41255</v>
      </c>
      <c r="B5007" s="1">
        <v>127.815704</v>
      </c>
      <c r="C5007" s="1">
        <f t="shared" si="248"/>
        <v>4.8790884361156304E-4</v>
      </c>
      <c r="D5007" s="1">
        <f t="shared" si="249"/>
        <v>4.902122039152205E-3</v>
      </c>
    </row>
    <row r="5008" spans="1:4" x14ac:dyDescent="0.25">
      <c r="A5008" s="2">
        <v>41256</v>
      </c>
      <c r="B5008" s="1">
        <v>127.031944</v>
      </c>
      <c r="C5008" s="1">
        <f t="shared" si="248"/>
        <v>-6.131953863822562E-3</v>
      </c>
      <c r="D5008" s="1">
        <f t="shared" si="249"/>
        <v>-0.56987427052169393</v>
      </c>
    </row>
    <row r="5009" spans="1:4" x14ac:dyDescent="0.25">
      <c r="A5009" s="2">
        <v>41257</v>
      </c>
      <c r="B5009" s="1">
        <v>126.55989099999999</v>
      </c>
      <c r="C5009" s="1">
        <f t="shared" si="248"/>
        <v>-3.716018074949735E-3</v>
      </c>
      <c r="D5009" s="1">
        <f t="shared" si="249"/>
        <v>-0.36010815923549788</v>
      </c>
    </row>
    <row r="5010" spans="1:4" x14ac:dyDescent="0.25">
      <c r="A5010" s="2">
        <v>41260</v>
      </c>
      <c r="B5010" s="1">
        <v>128.04727199999999</v>
      </c>
      <c r="C5010" s="1">
        <f t="shared" si="248"/>
        <v>1.1752388440347181E-2</v>
      </c>
      <c r="D5010" s="1">
        <f t="shared" si="249"/>
        <v>0.98295215613064579</v>
      </c>
    </row>
    <row r="5011" spans="1:4" x14ac:dyDescent="0.25">
      <c r="A5011" s="2">
        <v>41261</v>
      </c>
      <c r="B5011" s="1">
        <v>129.47228999999999</v>
      </c>
      <c r="C5011" s="1">
        <f t="shared" si="248"/>
        <v>1.1128843104131063E-2</v>
      </c>
      <c r="D5011" s="1">
        <f t="shared" si="249"/>
        <v>0.92881219057728814</v>
      </c>
    </row>
    <row r="5012" spans="1:4" x14ac:dyDescent="0.25">
      <c r="A5012" s="2">
        <v>41262</v>
      </c>
      <c r="B5012" s="1">
        <v>128.51040599999999</v>
      </c>
      <c r="C5012" s="1">
        <f t="shared" si="248"/>
        <v>-7.4292653663575259E-3</v>
      </c>
      <c r="D5012" s="1">
        <f t="shared" si="249"/>
        <v>-0.68251467688803058</v>
      </c>
    </row>
    <row r="5013" spans="1:4" x14ac:dyDescent="0.25">
      <c r="A5013" s="2">
        <v>41263</v>
      </c>
      <c r="B5013" s="1">
        <v>129.249619</v>
      </c>
      <c r="C5013" s="1">
        <f t="shared" si="248"/>
        <v>5.7521645367769412E-3</v>
      </c>
      <c r="D5013" s="1">
        <f t="shared" si="249"/>
        <v>0.46197654043117481</v>
      </c>
    </row>
    <row r="5014" spans="1:4" x14ac:dyDescent="0.25">
      <c r="A5014" s="2">
        <v>41264</v>
      </c>
      <c r="B5014" s="1">
        <v>128.07638499999999</v>
      </c>
      <c r="C5014" s="1">
        <f t="shared" si="248"/>
        <v>-9.0772724057314857E-3</v>
      </c>
      <c r="D5014" s="1">
        <f t="shared" si="249"/>
        <v>-0.82560458416699833</v>
      </c>
    </row>
    <row r="5015" spans="1:4" x14ac:dyDescent="0.25">
      <c r="A5015" s="2">
        <v>41267</v>
      </c>
      <c r="B5015" s="1">
        <v>127.68177799999999</v>
      </c>
      <c r="C5015" s="1">
        <f t="shared" si="248"/>
        <v>-3.0810285596364509E-3</v>
      </c>
      <c r="D5015" s="1">
        <f t="shared" si="249"/>
        <v>-0.30497454105398192</v>
      </c>
    </row>
    <row r="5016" spans="1:4" x14ac:dyDescent="0.25">
      <c r="A5016" s="2">
        <v>41269</v>
      </c>
      <c r="B5016" s="1">
        <v>127.14360000000001</v>
      </c>
      <c r="C5016" s="1">
        <f t="shared" si="248"/>
        <v>-4.2149945624973036E-3</v>
      </c>
      <c r="D5016" s="1">
        <f t="shared" si="249"/>
        <v>-0.4034323063002393</v>
      </c>
    </row>
    <row r="5017" spans="1:4" x14ac:dyDescent="0.25">
      <c r="A5017" s="2">
        <v>41270</v>
      </c>
      <c r="B5017" s="1">
        <v>126.973145</v>
      </c>
      <c r="C5017" s="1">
        <f t="shared" si="248"/>
        <v>-1.3406494703626767E-3</v>
      </c>
      <c r="D5017" s="1">
        <f t="shared" si="249"/>
        <v>-0.15386433547558853</v>
      </c>
    </row>
    <row r="5018" spans="1:4" x14ac:dyDescent="0.25">
      <c r="A5018" s="2">
        <v>41271</v>
      </c>
      <c r="B5018" s="1">
        <v>125.600807</v>
      </c>
      <c r="C5018" s="1">
        <f t="shared" si="248"/>
        <v>-1.0808096467957844E-2</v>
      </c>
      <c r="D5018" s="1">
        <f t="shared" si="249"/>
        <v>-0.97588516468821829</v>
      </c>
    </row>
    <row r="5019" spans="1:4" x14ac:dyDescent="0.25">
      <c r="A5019" s="2">
        <v>41274</v>
      </c>
      <c r="B5019" s="1">
        <v>127.73558</v>
      </c>
      <c r="C5019" s="1">
        <f t="shared" si="248"/>
        <v>1.6996491113309451E-2</v>
      </c>
      <c r="D5019" s="1">
        <f t="shared" si="249"/>
        <v>1.4382767678025774</v>
      </c>
    </row>
    <row r="5020" spans="1:4" x14ac:dyDescent="0.25">
      <c r="A5020" s="2">
        <v>41276</v>
      </c>
      <c r="B5020" s="1">
        <v>131.00943000000001</v>
      </c>
      <c r="C5020" s="1">
        <f t="shared" si="248"/>
        <v>2.5629898889565541E-2</v>
      </c>
      <c r="D5020" s="1">
        <f t="shared" si="249"/>
        <v>2.187881283251301</v>
      </c>
    </row>
    <row r="5021" spans="1:4" x14ac:dyDescent="0.25">
      <c r="A5021" s="2">
        <v>41277</v>
      </c>
      <c r="B5021" s="1">
        <v>130.71347</v>
      </c>
      <c r="C5021" s="1">
        <f t="shared" si="248"/>
        <v>-2.2590740223815031E-3</v>
      </c>
      <c r="D5021" s="1">
        <f t="shared" si="249"/>
        <v>-0.2336074924229179</v>
      </c>
    </row>
    <row r="5022" spans="1:4" x14ac:dyDescent="0.25">
      <c r="A5022" s="2">
        <v>41278</v>
      </c>
      <c r="B5022" s="1">
        <v>131.287521</v>
      </c>
      <c r="C5022" s="1">
        <f t="shared" si="248"/>
        <v>4.3916744005036146E-3</v>
      </c>
      <c r="D5022" s="1">
        <f t="shared" si="249"/>
        <v>0.34385058416872338</v>
      </c>
    </row>
    <row r="5023" spans="1:4" x14ac:dyDescent="0.25">
      <c r="A5023" s="2">
        <v>41281</v>
      </c>
      <c r="B5023" s="1">
        <v>130.928741</v>
      </c>
      <c r="C5023" s="1">
        <f t="shared" si="248"/>
        <v>-2.7327806730389546E-3</v>
      </c>
      <c r="D5023" s="1">
        <f t="shared" si="249"/>
        <v>-0.2747375598926261</v>
      </c>
    </row>
    <row r="5024" spans="1:4" x14ac:dyDescent="0.25">
      <c r="A5024" s="2">
        <v>41282</v>
      </c>
      <c r="B5024" s="1">
        <v>130.55201700000001</v>
      </c>
      <c r="C5024" s="1">
        <f t="shared" si="248"/>
        <v>-2.8773208779269924E-3</v>
      </c>
      <c r="D5024" s="1">
        <f t="shared" si="249"/>
        <v>-0.28728741193899182</v>
      </c>
    </row>
    <row r="5025" spans="1:4" x14ac:dyDescent="0.25">
      <c r="A5025" s="2">
        <v>41283</v>
      </c>
      <c r="B5025" s="1">
        <v>130.883881</v>
      </c>
      <c r="C5025" s="1">
        <f t="shared" si="248"/>
        <v>2.5420059193723213E-3</v>
      </c>
      <c r="D5025" s="1">
        <f t="shared" si="249"/>
        <v>0.18325121466454489</v>
      </c>
    </row>
    <row r="5026" spans="1:4" x14ac:dyDescent="0.25">
      <c r="A5026" s="2">
        <v>41284</v>
      </c>
      <c r="B5026" s="1">
        <v>131.92433199999999</v>
      </c>
      <c r="C5026" s="1">
        <f t="shared" si="248"/>
        <v>7.949420448496558E-3</v>
      </c>
      <c r="D5026" s="1">
        <f t="shared" si="249"/>
        <v>0.6527555463239888</v>
      </c>
    </row>
    <row r="5027" spans="1:4" x14ac:dyDescent="0.25">
      <c r="A5027" s="2">
        <v>41285</v>
      </c>
      <c r="B5027" s="1">
        <v>131.91537500000001</v>
      </c>
      <c r="C5027" s="1">
        <f t="shared" si="248"/>
        <v>-6.7894980889355631E-5</v>
      </c>
      <c r="D5027" s="1">
        <f t="shared" si="249"/>
        <v>-4.3356117041758326E-2</v>
      </c>
    </row>
    <row r="5028" spans="1:4" x14ac:dyDescent="0.25">
      <c r="A5028" s="2">
        <v>41288</v>
      </c>
      <c r="B5028" s="1">
        <v>131.82569899999999</v>
      </c>
      <c r="C5028" s="1">
        <f t="shared" si="248"/>
        <v>-6.7979945476428062E-4</v>
      </c>
      <c r="D5028" s="1">
        <f t="shared" si="249"/>
        <v>-9.6485352741873739E-2</v>
      </c>
    </row>
    <row r="5029" spans="1:4" x14ac:dyDescent="0.25">
      <c r="A5029" s="2">
        <v>41289</v>
      </c>
      <c r="B5029" s="1">
        <v>131.91537500000001</v>
      </c>
      <c r="C5029" s="1">
        <f t="shared" si="248"/>
        <v>6.8026189643057109E-4</v>
      </c>
      <c r="D5029" s="1">
        <f t="shared" si="249"/>
        <v>2.1603373814844794E-2</v>
      </c>
    </row>
    <row r="5030" spans="1:4" x14ac:dyDescent="0.25">
      <c r="A5030" s="2">
        <v>41290</v>
      </c>
      <c r="B5030" s="1">
        <v>131.89747600000001</v>
      </c>
      <c r="C5030" s="1">
        <f t="shared" si="248"/>
        <v>-1.356854725993834E-4</v>
      </c>
      <c r="D5030" s="1">
        <f t="shared" si="249"/>
        <v>-4.9242096252665304E-2</v>
      </c>
    </row>
    <row r="5031" spans="1:4" x14ac:dyDescent="0.25">
      <c r="A5031" s="2">
        <v>41291</v>
      </c>
      <c r="B5031" s="1">
        <v>132.749573</v>
      </c>
      <c r="C5031" s="1">
        <f t="shared" si="248"/>
        <v>6.4602979969077363E-3</v>
      </c>
      <c r="D5031" s="1">
        <f t="shared" si="249"/>
        <v>0.52346095689928751</v>
      </c>
    </row>
    <row r="5032" spans="1:4" x14ac:dyDescent="0.25">
      <c r="A5032" s="2">
        <v>41292</v>
      </c>
      <c r="B5032" s="1">
        <v>133.045547</v>
      </c>
      <c r="C5032" s="1">
        <f t="shared" si="248"/>
        <v>2.229566493596187E-3</v>
      </c>
      <c r="D5032" s="1">
        <f t="shared" si="249"/>
        <v>0.15612333996712607</v>
      </c>
    </row>
    <row r="5033" spans="1:4" x14ac:dyDescent="0.25">
      <c r="A5033" s="2">
        <v>41296</v>
      </c>
      <c r="B5033" s="1">
        <v>133.76310699999999</v>
      </c>
      <c r="C5033" s="1">
        <f t="shared" si="248"/>
        <v>5.3933409736741638E-3</v>
      </c>
      <c r="D5033" s="1">
        <f t="shared" si="249"/>
        <v>0.43082131527304096</v>
      </c>
    </row>
    <row r="5034" spans="1:4" x14ac:dyDescent="0.25">
      <c r="A5034" s="2">
        <v>41297</v>
      </c>
      <c r="B5034" s="1">
        <v>133.97837799999999</v>
      </c>
      <c r="C5034" s="1">
        <f t="shared" si="248"/>
        <v>1.6093450939353654E-3</v>
      </c>
      <c r="D5034" s="1">
        <f t="shared" si="249"/>
        <v>0.10227197862608979</v>
      </c>
    </row>
    <row r="5035" spans="1:4" x14ac:dyDescent="0.25">
      <c r="A5035" s="2">
        <v>41298</v>
      </c>
      <c r="B5035" s="1">
        <v>134.014252</v>
      </c>
      <c r="C5035" s="1">
        <f t="shared" si="248"/>
        <v>2.6775962312371664E-4</v>
      </c>
      <c r="D5035" s="1">
        <f t="shared" si="249"/>
        <v>-1.4212560601468987E-2</v>
      </c>
    </row>
    <row r="5036" spans="1:4" x14ac:dyDescent="0.25">
      <c r="A5036" s="2">
        <v>41299</v>
      </c>
      <c r="B5036" s="1">
        <v>134.76769999999999</v>
      </c>
      <c r="C5036" s="1">
        <f t="shared" si="248"/>
        <v>5.6221483070322377E-3</v>
      </c>
      <c r="D5036" s="1">
        <f t="shared" si="249"/>
        <v>0.45068774747432078</v>
      </c>
    </row>
    <row r="5037" spans="1:4" x14ac:dyDescent="0.25">
      <c r="A5037" s="2">
        <v>41302</v>
      </c>
      <c r="B5037" s="1">
        <v>134.60626199999999</v>
      </c>
      <c r="C5037" s="1">
        <f t="shared" si="248"/>
        <v>-1.1978983094614213E-3</v>
      </c>
      <c r="D5037" s="1">
        <f t="shared" si="249"/>
        <v>-0.14146981901461206</v>
      </c>
    </row>
    <row r="5038" spans="1:4" x14ac:dyDescent="0.25">
      <c r="A5038" s="2">
        <v>41303</v>
      </c>
      <c r="B5038" s="1">
        <v>135.13549800000001</v>
      </c>
      <c r="C5038" s="1">
        <f t="shared" si="248"/>
        <v>3.9317338743128146E-3</v>
      </c>
      <c r="D5038" s="1">
        <f t="shared" si="249"/>
        <v>0.30391577462356389</v>
      </c>
    </row>
    <row r="5039" spans="1:4" x14ac:dyDescent="0.25">
      <c r="A5039" s="2">
        <v>41304</v>
      </c>
      <c r="B5039" s="1">
        <v>134.60626199999999</v>
      </c>
      <c r="C5039" s="1">
        <f t="shared" si="248"/>
        <v>-3.916335883855075E-3</v>
      </c>
      <c r="D5039" s="1">
        <f t="shared" si="249"/>
        <v>-0.37750095915550286</v>
      </c>
    </row>
    <row r="5040" spans="1:4" x14ac:dyDescent="0.25">
      <c r="A5040" s="2">
        <v>41305</v>
      </c>
      <c r="B5040" s="1">
        <v>134.27439899999999</v>
      </c>
      <c r="C5040" s="1">
        <f t="shared" si="248"/>
        <v>-2.4654350776043281E-3</v>
      </c>
      <c r="D5040" s="1">
        <f t="shared" si="249"/>
        <v>-0.25152500342398804</v>
      </c>
    </row>
    <row r="5041" spans="1:4" x14ac:dyDescent="0.25">
      <c r="A5041" s="2">
        <v>41306</v>
      </c>
      <c r="B5041" s="1">
        <v>135.65571600000001</v>
      </c>
      <c r="C5041" s="1">
        <f t="shared" si="248"/>
        <v>1.0287270025316026E-2</v>
      </c>
      <c r="D5041" s="1">
        <f t="shared" si="249"/>
        <v>0.85574174188438445</v>
      </c>
    </row>
    <row r="5042" spans="1:4" x14ac:dyDescent="0.25">
      <c r="A5042" s="2">
        <v>41309</v>
      </c>
      <c r="B5042" s="1">
        <v>134.130875</v>
      </c>
      <c r="C5042" s="1">
        <f t="shared" si="248"/>
        <v>-1.1240521556791673E-2</v>
      </c>
      <c r="D5042" s="1">
        <f t="shared" si="249"/>
        <v>-1.0134309180666974</v>
      </c>
    </row>
    <row r="5043" spans="1:4" x14ac:dyDescent="0.25">
      <c r="A5043" s="2">
        <v>41310</v>
      </c>
      <c r="B5043" s="1">
        <v>135.48529099999999</v>
      </c>
      <c r="C5043" s="1">
        <f t="shared" si="248"/>
        <v>1.0097719857564384E-2</v>
      </c>
      <c r="D5043" s="1">
        <f t="shared" si="249"/>
        <v>0.83928385348932122</v>
      </c>
    </row>
    <row r="5044" spans="1:4" x14ac:dyDescent="0.25">
      <c r="A5044" s="2">
        <v>41311</v>
      </c>
      <c r="B5044" s="1">
        <v>135.58390800000001</v>
      </c>
      <c r="C5044" s="1">
        <f t="shared" si="248"/>
        <v>7.2787975190619482E-4</v>
      </c>
      <c r="D5044" s="1">
        <f t="shared" si="249"/>
        <v>2.5737843123555166E-2</v>
      </c>
    </row>
    <row r="5045" spans="1:4" x14ac:dyDescent="0.25">
      <c r="A5045" s="2">
        <v>41312</v>
      </c>
      <c r="B5045" s="1">
        <v>135.40450999999999</v>
      </c>
      <c r="C5045" s="1">
        <f t="shared" si="248"/>
        <v>-1.3231511220344848E-3</v>
      </c>
      <c r="D5045" s="1">
        <f t="shared" si="249"/>
        <v>-0.15234502337315525</v>
      </c>
    </row>
    <row r="5046" spans="1:4" x14ac:dyDescent="0.25">
      <c r="A5046" s="2">
        <v>41313</v>
      </c>
      <c r="B5046" s="1">
        <v>136.15795900000001</v>
      </c>
      <c r="C5046" s="1">
        <f t="shared" si="248"/>
        <v>5.5644306086999442E-3</v>
      </c>
      <c r="D5046" s="1">
        <f t="shared" si="249"/>
        <v>0.4456763489150885</v>
      </c>
    </row>
    <row r="5047" spans="1:4" x14ac:dyDescent="0.25">
      <c r="A5047" s="2">
        <v>41316</v>
      </c>
      <c r="B5047" s="1">
        <v>136.13111900000001</v>
      </c>
      <c r="C5047" s="1">
        <f t="shared" si="248"/>
        <v>-1.9712398891050408E-4</v>
      </c>
      <c r="D5047" s="1">
        <f t="shared" si="249"/>
        <v>-5.4576558662276856E-2</v>
      </c>
    </row>
    <row r="5048" spans="1:4" x14ac:dyDescent="0.25">
      <c r="A5048" s="2">
        <v>41317</v>
      </c>
      <c r="B5048" s="1">
        <v>136.35533100000001</v>
      </c>
      <c r="C5048" s="1">
        <f t="shared" si="248"/>
        <v>1.6470297287425829E-3</v>
      </c>
      <c r="D5048" s="1">
        <f t="shared" si="249"/>
        <v>0.10554398582725739</v>
      </c>
    </row>
    <row r="5049" spans="1:4" x14ac:dyDescent="0.25">
      <c r="A5049" s="2">
        <v>41318</v>
      </c>
      <c r="B5049" s="1">
        <v>136.47193899999999</v>
      </c>
      <c r="C5049" s="1">
        <f t="shared" si="248"/>
        <v>8.5517741876909204E-4</v>
      </c>
      <c r="D5049" s="1">
        <f t="shared" si="249"/>
        <v>3.6790594060323221E-2</v>
      </c>
    </row>
    <row r="5050" spans="1:4" x14ac:dyDescent="0.25">
      <c r="A5050" s="2">
        <v>41319</v>
      </c>
      <c r="B5050" s="1">
        <v>136.59747300000001</v>
      </c>
      <c r="C5050" s="1">
        <f t="shared" si="248"/>
        <v>9.1985210234329581E-4</v>
      </c>
      <c r="D5050" s="1">
        <f t="shared" si="249"/>
        <v>4.2406040023129837E-2</v>
      </c>
    </row>
    <row r="5051" spans="1:4" x14ac:dyDescent="0.25">
      <c r="A5051" s="2">
        <v>41320</v>
      </c>
      <c r="B5051" s="1">
        <v>136.43604999999999</v>
      </c>
      <c r="C5051" s="1">
        <f t="shared" si="248"/>
        <v>-1.1817422127568451E-3</v>
      </c>
      <c r="D5051" s="1">
        <f t="shared" si="249"/>
        <v>-0.14006704929080915</v>
      </c>
    </row>
    <row r="5052" spans="1:4" x14ac:dyDescent="0.25">
      <c r="A5052" s="2">
        <v>41324</v>
      </c>
      <c r="B5052" s="1">
        <v>137.45855700000001</v>
      </c>
      <c r="C5052" s="1">
        <f t="shared" si="248"/>
        <v>7.4944048878578555E-3</v>
      </c>
      <c r="D5052" s="1">
        <f t="shared" si="249"/>
        <v>0.6132483519815346</v>
      </c>
    </row>
    <row r="5053" spans="1:4" x14ac:dyDescent="0.25">
      <c r="A5053" s="2">
        <v>41325</v>
      </c>
      <c r="B5053" s="1">
        <v>135.74539200000001</v>
      </c>
      <c r="C5053" s="1">
        <f t="shared" si="248"/>
        <v>-1.2463138253371912E-2</v>
      </c>
      <c r="D5053" s="1">
        <f t="shared" si="249"/>
        <v>-1.1195858710320932</v>
      </c>
    </row>
    <row r="5054" spans="1:4" x14ac:dyDescent="0.25">
      <c r="A5054" s="2">
        <v>41326</v>
      </c>
      <c r="B5054" s="1">
        <v>134.920197</v>
      </c>
      <c r="C5054" s="1">
        <f t="shared" si="248"/>
        <v>-6.0789908802208756E-3</v>
      </c>
      <c r="D5054" s="1">
        <f t="shared" si="249"/>
        <v>-0.56527570496237345</v>
      </c>
    </row>
    <row r="5055" spans="1:4" x14ac:dyDescent="0.25">
      <c r="A5055" s="2">
        <v>41327</v>
      </c>
      <c r="B5055" s="1">
        <v>136.23869300000001</v>
      </c>
      <c r="C5055" s="1">
        <f t="shared" si="248"/>
        <v>9.7724138366030566E-3</v>
      </c>
      <c r="D5055" s="1">
        <f t="shared" si="249"/>
        <v>0.81103882342298805</v>
      </c>
    </row>
    <row r="5056" spans="1:4" x14ac:dyDescent="0.25">
      <c r="A5056" s="2">
        <v>41330</v>
      </c>
      <c r="B5056" s="1">
        <v>133.64648399999999</v>
      </c>
      <c r="C5056" s="1">
        <f t="shared" si="248"/>
        <v>-1.9026966149770865E-2</v>
      </c>
      <c r="D5056" s="1">
        <f t="shared" si="249"/>
        <v>-1.6894969834552627</v>
      </c>
    </row>
    <row r="5057" spans="1:4" x14ac:dyDescent="0.25">
      <c r="A5057" s="2">
        <v>41331</v>
      </c>
      <c r="B5057" s="1">
        <v>134.56144699999999</v>
      </c>
      <c r="C5057" s="1">
        <f t="shared" si="248"/>
        <v>6.8461434421275185E-3</v>
      </c>
      <c r="D5057" s="1">
        <f t="shared" si="249"/>
        <v>0.55696238478243776</v>
      </c>
    </row>
    <row r="5058" spans="1:4" x14ac:dyDescent="0.25">
      <c r="A5058" s="2">
        <v>41332</v>
      </c>
      <c r="B5058" s="1">
        <v>136.25668300000001</v>
      </c>
      <c r="C5058" s="1">
        <f t="shared" si="248"/>
        <v>1.2598229565709284E-2</v>
      </c>
      <c r="D5058" s="1">
        <f t="shared" si="249"/>
        <v>1.0563931823575592</v>
      </c>
    </row>
    <row r="5059" spans="1:4" x14ac:dyDescent="0.25">
      <c r="A5059" s="2">
        <v>41333</v>
      </c>
      <c r="B5059" s="1">
        <v>135.987595</v>
      </c>
      <c r="C5059" s="1">
        <f t="shared" si="248"/>
        <v>-1.9748609321423934E-3</v>
      </c>
      <c r="D5059" s="1">
        <f t="shared" si="249"/>
        <v>-0.20893039835830035</v>
      </c>
    </row>
    <row r="5060" spans="1:4" x14ac:dyDescent="0.25">
      <c r="A5060" s="2">
        <v>41334</v>
      </c>
      <c r="B5060" s="1">
        <v>136.43604999999999</v>
      </c>
      <c r="C5060" s="1">
        <f t="shared" ref="C5060:C5123" si="250">(B5060-B5059)/B5059</f>
        <v>3.2977640350209561E-3</v>
      </c>
      <c r="D5060" s="1">
        <f t="shared" ref="D5060:D5123" si="251">(C5060-$L$3)/$L$4</f>
        <v>0.24887069086203184</v>
      </c>
    </row>
    <row r="5061" spans="1:4" x14ac:dyDescent="0.25">
      <c r="A5061" s="2">
        <v>41337</v>
      </c>
      <c r="B5061" s="1">
        <v>137.162567</v>
      </c>
      <c r="C5061" s="1">
        <f t="shared" si="250"/>
        <v>5.3249636001628693E-3</v>
      </c>
      <c r="D5061" s="1">
        <f t="shared" si="251"/>
        <v>0.42488437944573576</v>
      </c>
    </row>
    <row r="5062" spans="1:4" x14ac:dyDescent="0.25">
      <c r="A5062" s="2">
        <v>41338</v>
      </c>
      <c r="B5062" s="1">
        <v>138.391403</v>
      </c>
      <c r="C5062" s="1">
        <f t="shared" si="250"/>
        <v>8.9589749366530969E-3</v>
      </c>
      <c r="D5062" s="1">
        <f t="shared" si="251"/>
        <v>0.74041115376499855</v>
      </c>
    </row>
    <row r="5063" spans="1:4" x14ac:dyDescent="0.25">
      <c r="A5063" s="2">
        <v>41339</v>
      </c>
      <c r="B5063" s="1">
        <v>138.57974200000001</v>
      </c>
      <c r="C5063" s="1">
        <f t="shared" si="250"/>
        <v>1.3609154609120725E-3</v>
      </c>
      <c r="D5063" s="1">
        <f t="shared" si="251"/>
        <v>8.0701820061624713E-2</v>
      </c>
    </row>
    <row r="5064" spans="1:4" x14ac:dyDescent="0.25">
      <c r="A5064" s="2">
        <v>41340</v>
      </c>
      <c r="B5064" s="1">
        <v>138.83088699999999</v>
      </c>
      <c r="C5064" s="1">
        <f t="shared" si="250"/>
        <v>1.8122778724756158E-3</v>
      </c>
      <c r="D5064" s="1">
        <f t="shared" si="251"/>
        <v>0.11989182597590356</v>
      </c>
    </row>
    <row r="5065" spans="1:4" x14ac:dyDescent="0.25">
      <c r="A5065" s="2">
        <v>41341</v>
      </c>
      <c r="B5065" s="1">
        <v>139.42291299999999</v>
      </c>
      <c r="C5065" s="1">
        <f t="shared" si="250"/>
        <v>4.2643680580964965E-3</v>
      </c>
      <c r="D5065" s="1">
        <f t="shared" si="251"/>
        <v>0.33279707996889968</v>
      </c>
    </row>
    <row r="5066" spans="1:4" x14ac:dyDescent="0.25">
      <c r="A5066" s="2">
        <v>41344</v>
      </c>
      <c r="B5066" s="1">
        <v>139.95211800000001</v>
      </c>
      <c r="C5066" s="1">
        <f t="shared" si="250"/>
        <v>3.7956817040540446E-3</v>
      </c>
      <c r="D5066" s="1">
        <f t="shared" si="251"/>
        <v>0.29210290491954549</v>
      </c>
    </row>
    <row r="5067" spans="1:4" x14ac:dyDescent="0.25">
      <c r="A5067" s="2">
        <v>41345</v>
      </c>
      <c r="B5067" s="1">
        <v>139.63819899999999</v>
      </c>
      <c r="C5067" s="1">
        <f t="shared" si="250"/>
        <v>-2.2430457251102617E-3</v>
      </c>
      <c r="D5067" s="1">
        <f t="shared" si="251"/>
        <v>-0.23221581901644209</v>
      </c>
    </row>
    <row r="5068" spans="1:4" x14ac:dyDescent="0.25">
      <c r="A5068" s="2">
        <v>41346</v>
      </c>
      <c r="B5068" s="1">
        <v>139.83552599999999</v>
      </c>
      <c r="C5068" s="1">
        <f t="shared" si="250"/>
        <v>1.4131305145234749E-3</v>
      </c>
      <c r="D5068" s="1">
        <f t="shared" si="251"/>
        <v>8.5235445829788981E-2</v>
      </c>
    </row>
    <row r="5069" spans="1:4" x14ac:dyDescent="0.25">
      <c r="A5069" s="2">
        <v>41347</v>
      </c>
      <c r="B5069" s="1">
        <v>140.580017</v>
      </c>
      <c r="C5069" s="1">
        <f t="shared" si="250"/>
        <v>5.3240476243498437E-3</v>
      </c>
      <c r="D5069" s="1">
        <f t="shared" si="251"/>
        <v>0.42480484890307169</v>
      </c>
    </row>
    <row r="5070" spans="1:4" x14ac:dyDescent="0.25">
      <c r="A5070" s="2">
        <v>41348</v>
      </c>
      <c r="B5070" s="1">
        <v>140.39437899999999</v>
      </c>
      <c r="C5070" s="1">
        <f t="shared" si="250"/>
        <v>-1.3205148495608128E-3</v>
      </c>
      <c r="D5070" s="1">
        <f t="shared" si="251"/>
        <v>-0.1521161263024467</v>
      </c>
    </row>
    <row r="5071" spans="1:4" x14ac:dyDescent="0.25">
      <c r="A5071" s="2">
        <v>41351</v>
      </c>
      <c r="B5071" s="1">
        <v>139.61958300000001</v>
      </c>
      <c r="C5071" s="1">
        <f t="shared" si="250"/>
        <v>-5.5187109734641214E-3</v>
      </c>
      <c r="D5071" s="1">
        <f t="shared" si="251"/>
        <v>-0.51662882543293431</v>
      </c>
    </row>
    <row r="5072" spans="1:4" x14ac:dyDescent="0.25">
      <c r="A5072" s="2">
        <v>41352</v>
      </c>
      <c r="B5072" s="1">
        <v>139.29522700000001</v>
      </c>
      <c r="C5072" s="1">
        <f t="shared" si="250"/>
        <v>-2.3231411599330914E-3</v>
      </c>
      <c r="D5072" s="1">
        <f t="shared" si="251"/>
        <v>-0.23917018757704062</v>
      </c>
    </row>
    <row r="5073" spans="1:4" x14ac:dyDescent="0.25">
      <c r="A5073" s="2">
        <v>41353</v>
      </c>
      <c r="B5073" s="1">
        <v>140.26823400000001</v>
      </c>
      <c r="C5073" s="1">
        <f t="shared" si="250"/>
        <v>6.9852142169953566E-3</v>
      </c>
      <c r="D5073" s="1">
        <f t="shared" si="251"/>
        <v>0.56903734793830663</v>
      </c>
    </row>
    <row r="5074" spans="1:4" x14ac:dyDescent="0.25">
      <c r="A5074" s="2">
        <v>41354</v>
      </c>
      <c r="B5074" s="1">
        <v>139.06999200000001</v>
      </c>
      <c r="C5074" s="1">
        <f t="shared" si="250"/>
        <v>-8.5425043563319789E-3</v>
      </c>
      <c r="D5074" s="1">
        <f t="shared" si="251"/>
        <v>-0.77917279790873206</v>
      </c>
    </row>
    <row r="5075" spans="1:4" x14ac:dyDescent="0.25">
      <c r="A5075" s="2">
        <v>41355</v>
      </c>
      <c r="B5075" s="1">
        <v>140.18718000000001</v>
      </c>
      <c r="C5075" s="1">
        <f t="shared" si="250"/>
        <v>8.0332786673346368E-3</v>
      </c>
      <c r="D5075" s="1">
        <f t="shared" si="251"/>
        <v>0.6600366224792692</v>
      </c>
    </row>
    <row r="5076" spans="1:4" x14ac:dyDescent="0.25">
      <c r="A5076" s="2">
        <v>41358</v>
      </c>
      <c r="B5076" s="1">
        <v>139.60157799999999</v>
      </c>
      <c r="C5076" s="1">
        <f t="shared" si="250"/>
        <v>-4.1772863966592581E-3</v>
      </c>
      <c r="D5076" s="1">
        <f t="shared" si="251"/>
        <v>-0.40015825599310251</v>
      </c>
    </row>
    <row r="5077" spans="1:4" x14ac:dyDescent="0.25">
      <c r="A5077" s="2">
        <v>41359</v>
      </c>
      <c r="B5077" s="1">
        <v>140.71871899999999</v>
      </c>
      <c r="C5077" s="1">
        <f t="shared" si="250"/>
        <v>8.0023522370213027E-3</v>
      </c>
      <c r="D5077" s="1">
        <f t="shared" si="251"/>
        <v>0.65735140333864861</v>
      </c>
    </row>
    <row r="5078" spans="1:4" x14ac:dyDescent="0.25">
      <c r="A5078" s="2">
        <v>41360</v>
      </c>
      <c r="B5078" s="1">
        <v>140.71871899999999</v>
      </c>
      <c r="C5078" s="1">
        <f t="shared" si="250"/>
        <v>0</v>
      </c>
      <c r="D5078" s="1">
        <f t="shared" si="251"/>
        <v>-3.7461065450318687E-2</v>
      </c>
    </row>
    <row r="5079" spans="1:4" x14ac:dyDescent="0.25">
      <c r="A5079" s="2">
        <v>41361</v>
      </c>
      <c r="B5079" s="1">
        <v>141.15115399999999</v>
      </c>
      <c r="C5079" s="1">
        <f t="shared" si="250"/>
        <v>3.0730453138931584E-3</v>
      </c>
      <c r="D5079" s="1">
        <f t="shared" si="251"/>
        <v>0.22935925662553749</v>
      </c>
    </row>
    <row r="5080" spans="1:4" x14ac:dyDescent="0.25">
      <c r="A5080" s="2">
        <v>41365</v>
      </c>
      <c r="B5080" s="1">
        <v>140.59260599999999</v>
      </c>
      <c r="C5080" s="1">
        <f t="shared" si="250"/>
        <v>-3.9570912753572095E-3</v>
      </c>
      <c r="D5080" s="1">
        <f t="shared" si="251"/>
        <v>-0.38103958796704834</v>
      </c>
    </row>
    <row r="5081" spans="1:4" x14ac:dyDescent="0.25">
      <c r="A5081" s="2">
        <v>41366</v>
      </c>
      <c r="B5081" s="1">
        <v>141.286316</v>
      </c>
      <c r="C5081" s="1">
        <f t="shared" si="250"/>
        <v>4.9341855147062999E-3</v>
      </c>
      <c r="D5081" s="1">
        <f t="shared" si="251"/>
        <v>0.39095466999748341</v>
      </c>
    </row>
    <row r="5082" spans="1:4" x14ac:dyDescent="0.25">
      <c r="A5082" s="2">
        <v>41367</v>
      </c>
      <c r="B5082" s="1">
        <v>139.85382100000001</v>
      </c>
      <c r="C5082" s="1">
        <f t="shared" si="250"/>
        <v>-1.0138950753022598E-2</v>
      </c>
      <c r="D5082" s="1">
        <f t="shared" si="251"/>
        <v>-0.91778589932186694</v>
      </c>
    </row>
    <row r="5083" spans="1:4" x14ac:dyDescent="0.25">
      <c r="A5083" s="2">
        <v>41368</v>
      </c>
      <c r="B5083" s="1">
        <v>140.42141699999999</v>
      </c>
      <c r="C5083" s="1">
        <f t="shared" si="250"/>
        <v>4.0584947621844416E-3</v>
      </c>
      <c r="D5083" s="1">
        <f t="shared" si="251"/>
        <v>0.31492191917197615</v>
      </c>
    </row>
    <row r="5084" spans="1:4" x14ac:dyDescent="0.25">
      <c r="A5084" s="2">
        <v>41369</v>
      </c>
      <c r="B5084" s="1">
        <v>139.79075599999999</v>
      </c>
      <c r="C5084" s="1">
        <f t="shared" si="250"/>
        <v>-4.4912023640952398E-3</v>
      </c>
      <c r="D5084" s="1">
        <f t="shared" si="251"/>
        <v>-0.42741433293975528</v>
      </c>
    </row>
    <row r="5085" spans="1:4" x14ac:dyDescent="0.25">
      <c r="A5085" s="2">
        <v>41372</v>
      </c>
      <c r="B5085" s="1">
        <v>140.73674</v>
      </c>
      <c r="C5085" s="1">
        <f t="shared" si="250"/>
        <v>6.767142742972289E-3</v>
      </c>
      <c r="D5085" s="1">
        <f t="shared" si="251"/>
        <v>0.55010306777285167</v>
      </c>
    </row>
    <row r="5086" spans="1:4" x14ac:dyDescent="0.25">
      <c r="A5086" s="2">
        <v>41373</v>
      </c>
      <c r="B5086" s="1">
        <v>141.22326699999999</v>
      </c>
      <c r="C5086" s="1">
        <f t="shared" si="250"/>
        <v>3.4570006382128454E-3</v>
      </c>
      <c r="D5086" s="1">
        <f t="shared" si="251"/>
        <v>0.26269657281627445</v>
      </c>
    </row>
    <row r="5087" spans="1:4" x14ac:dyDescent="0.25">
      <c r="A5087" s="2">
        <v>41374</v>
      </c>
      <c r="B5087" s="1">
        <v>142.953079</v>
      </c>
      <c r="C5087" s="1">
        <f t="shared" si="250"/>
        <v>1.224877484246282E-2</v>
      </c>
      <c r="D5087" s="1">
        <f t="shared" si="251"/>
        <v>1.0260514163621124</v>
      </c>
    </row>
    <row r="5088" spans="1:4" x14ac:dyDescent="0.25">
      <c r="A5088" s="2">
        <v>41375</v>
      </c>
      <c r="B5088" s="1">
        <v>143.42157</v>
      </c>
      <c r="C5088" s="1">
        <f t="shared" si="250"/>
        <v>3.2772361622235516E-3</v>
      </c>
      <c r="D5088" s="1">
        <f t="shared" si="251"/>
        <v>0.24708833717965262</v>
      </c>
    </row>
    <row r="5089" spans="1:4" x14ac:dyDescent="0.25">
      <c r="A5089" s="2">
        <v>41376</v>
      </c>
      <c r="B5089" s="1">
        <v>143.07019</v>
      </c>
      <c r="C5089" s="1">
        <f t="shared" si="250"/>
        <v>-2.4499801529156737E-3</v>
      </c>
      <c r="D5089" s="1">
        <f t="shared" si="251"/>
        <v>-0.25018311368209528</v>
      </c>
    </row>
    <row r="5090" spans="1:4" x14ac:dyDescent="0.25">
      <c r="A5090" s="2">
        <v>41379</v>
      </c>
      <c r="B5090" s="1">
        <v>139.75473</v>
      </c>
      <c r="C5090" s="1">
        <f t="shared" si="250"/>
        <v>-2.31736604249984E-2</v>
      </c>
      <c r="D5090" s="1">
        <f t="shared" si="251"/>
        <v>-2.0495379815701336</v>
      </c>
    </row>
    <row r="5091" spans="1:4" x14ac:dyDescent="0.25">
      <c r="A5091" s="2">
        <v>41380</v>
      </c>
      <c r="B5091" s="1">
        <v>141.817871</v>
      </c>
      <c r="C5091" s="1">
        <f t="shared" si="250"/>
        <v>1.4762584422008484E-2</v>
      </c>
      <c r="D5091" s="1">
        <f t="shared" si="251"/>
        <v>1.2443155202525982</v>
      </c>
    </row>
    <row r="5092" spans="1:4" x14ac:dyDescent="0.25">
      <c r="A5092" s="2">
        <v>41381</v>
      </c>
      <c r="B5092" s="1">
        <v>139.745712</v>
      </c>
      <c r="C5092" s="1">
        <f t="shared" si="250"/>
        <v>-1.4611409587441905E-2</v>
      </c>
      <c r="D5092" s="1">
        <f t="shared" si="251"/>
        <v>-1.306111740556845</v>
      </c>
    </row>
    <row r="5093" spans="1:4" x14ac:dyDescent="0.25">
      <c r="A5093" s="2">
        <v>41382</v>
      </c>
      <c r="B5093" s="1">
        <v>138.87176500000001</v>
      </c>
      <c r="C5093" s="1">
        <f t="shared" si="250"/>
        <v>-6.2538376848370629E-3</v>
      </c>
      <c r="D5093" s="1">
        <f t="shared" si="251"/>
        <v>-0.58045695872088776</v>
      </c>
    </row>
    <row r="5094" spans="1:4" x14ac:dyDescent="0.25">
      <c r="A5094" s="2">
        <v>41383</v>
      </c>
      <c r="B5094" s="1">
        <v>140.079025</v>
      </c>
      <c r="C5094" s="1">
        <f t="shared" si="250"/>
        <v>8.6933438197461573E-3</v>
      </c>
      <c r="D5094" s="1">
        <f t="shared" si="251"/>
        <v>0.71734745865902294</v>
      </c>
    </row>
    <row r="5095" spans="1:4" x14ac:dyDescent="0.25">
      <c r="A5095" s="2">
        <v>41386</v>
      </c>
      <c r="B5095" s="1">
        <v>140.700729</v>
      </c>
      <c r="C5095" s="1">
        <f t="shared" si="250"/>
        <v>4.4382376305088789E-3</v>
      </c>
      <c r="D5095" s="1">
        <f t="shared" si="251"/>
        <v>0.34789348453557711</v>
      </c>
    </row>
    <row r="5096" spans="1:4" x14ac:dyDescent="0.25">
      <c r="A5096" s="2">
        <v>41387</v>
      </c>
      <c r="B5096" s="1">
        <v>142.15119899999999</v>
      </c>
      <c r="C5096" s="1">
        <f t="shared" si="250"/>
        <v>1.0308901811020437E-2</v>
      </c>
      <c r="D5096" s="1">
        <f t="shared" si="251"/>
        <v>0.85761994394103258</v>
      </c>
    </row>
    <row r="5097" spans="1:4" x14ac:dyDescent="0.25">
      <c r="A5097" s="2">
        <v>41388</v>
      </c>
      <c r="B5097" s="1">
        <v>142.24131800000001</v>
      </c>
      <c r="C5097" s="1">
        <f t="shared" si="250"/>
        <v>6.3396580988399267E-4</v>
      </c>
      <c r="D5097" s="1">
        <f t="shared" si="251"/>
        <v>1.7583668453728458E-2</v>
      </c>
    </row>
    <row r="5098" spans="1:4" x14ac:dyDescent="0.25">
      <c r="A5098" s="2">
        <v>41389</v>
      </c>
      <c r="B5098" s="1">
        <v>142.81793200000001</v>
      </c>
      <c r="C5098" s="1">
        <f t="shared" si="250"/>
        <v>4.0537728988141574E-3</v>
      </c>
      <c r="D5098" s="1">
        <f t="shared" si="251"/>
        <v>0.31451193852523412</v>
      </c>
    </row>
    <row r="5099" spans="1:4" x14ac:dyDescent="0.25">
      <c r="A5099" s="2">
        <v>41390</v>
      </c>
      <c r="B5099" s="1">
        <v>142.56564299999999</v>
      </c>
      <c r="C5099" s="1">
        <f t="shared" si="250"/>
        <v>-1.7665078640126146E-3</v>
      </c>
      <c r="D5099" s="1">
        <f t="shared" si="251"/>
        <v>-0.19083992878645686</v>
      </c>
    </row>
    <row r="5100" spans="1:4" x14ac:dyDescent="0.25">
      <c r="A5100" s="2">
        <v>41393</v>
      </c>
      <c r="B5100" s="1">
        <v>143.52065999999999</v>
      </c>
      <c r="C5100" s="1">
        <f t="shared" si="250"/>
        <v>6.6987878699498312E-3</v>
      </c>
      <c r="D5100" s="1">
        <f t="shared" si="251"/>
        <v>0.5441680855736466</v>
      </c>
    </row>
    <row r="5101" spans="1:4" x14ac:dyDescent="0.25">
      <c r="A5101" s="2">
        <v>41394</v>
      </c>
      <c r="B5101" s="1">
        <v>143.86299099999999</v>
      </c>
      <c r="C5101" s="1">
        <f t="shared" si="250"/>
        <v>2.3852384736803853E-3</v>
      </c>
      <c r="D5101" s="1">
        <f t="shared" si="251"/>
        <v>0.16963971985142742</v>
      </c>
    </row>
    <row r="5102" spans="1:4" x14ac:dyDescent="0.25">
      <c r="A5102" s="2">
        <v>41395</v>
      </c>
      <c r="B5102" s="1">
        <v>142.60169999999999</v>
      </c>
      <c r="C5102" s="1">
        <f t="shared" si="250"/>
        <v>-8.7673069441466019E-3</v>
      </c>
      <c r="D5102" s="1">
        <f t="shared" si="251"/>
        <v>-0.79869151395662341</v>
      </c>
    </row>
    <row r="5103" spans="1:4" x14ac:dyDescent="0.25">
      <c r="A5103" s="2">
        <v>41396</v>
      </c>
      <c r="B5103" s="1">
        <v>143.926086</v>
      </c>
      <c r="C5103" s="1">
        <f t="shared" si="250"/>
        <v>9.2873086365730852E-3</v>
      </c>
      <c r="D5103" s="1">
        <f t="shared" si="251"/>
        <v>0.76891906517292474</v>
      </c>
    </row>
    <row r="5104" spans="1:4" x14ac:dyDescent="0.25">
      <c r="A5104" s="2">
        <v>41397</v>
      </c>
      <c r="B5104" s="1">
        <v>145.38561999999999</v>
      </c>
      <c r="C5104" s="1">
        <f t="shared" si="250"/>
        <v>1.0140857995679747E-2</v>
      </c>
      <c r="D5104" s="1">
        <f t="shared" si="251"/>
        <v>0.84302936672782014</v>
      </c>
    </row>
    <row r="5105" spans="1:4" x14ac:dyDescent="0.25">
      <c r="A5105" s="2">
        <v>41400</v>
      </c>
      <c r="B5105" s="1">
        <v>145.75502</v>
      </c>
      <c r="C5105" s="1">
        <f t="shared" si="250"/>
        <v>2.5408290035838004E-3</v>
      </c>
      <c r="D5105" s="1">
        <f t="shared" si="251"/>
        <v>0.18314902773995592</v>
      </c>
    </row>
    <row r="5106" spans="1:4" x14ac:dyDescent="0.25">
      <c r="A5106" s="2">
        <v>41401</v>
      </c>
      <c r="B5106" s="1">
        <v>146.49378999999999</v>
      </c>
      <c r="C5106" s="1">
        <f t="shared" si="250"/>
        <v>5.068573281386728E-3</v>
      </c>
      <c r="D5106" s="1">
        <f t="shared" si="251"/>
        <v>0.40262302614785206</v>
      </c>
    </row>
    <row r="5107" spans="1:4" x14ac:dyDescent="0.25">
      <c r="A5107" s="2">
        <v>41402</v>
      </c>
      <c r="B5107" s="1">
        <v>147.160492</v>
      </c>
      <c r="C5107" s="1">
        <f t="shared" si="250"/>
        <v>4.5510598094295673E-3</v>
      </c>
      <c r="D5107" s="1">
        <f t="shared" si="251"/>
        <v>0.35768938633397296</v>
      </c>
    </row>
    <row r="5108" spans="1:4" x14ac:dyDescent="0.25">
      <c r="A5108" s="2">
        <v>41403</v>
      </c>
      <c r="B5108" s="1">
        <v>146.74603300000001</v>
      </c>
      <c r="C5108" s="1">
        <f t="shared" si="250"/>
        <v>-2.8163741121495687E-3</v>
      </c>
      <c r="D5108" s="1">
        <f t="shared" si="251"/>
        <v>-0.28199564627556517</v>
      </c>
    </row>
    <row r="5109" spans="1:4" x14ac:dyDescent="0.25">
      <c r="A5109" s="2">
        <v>41404</v>
      </c>
      <c r="B5109" s="1">
        <v>147.22357199999999</v>
      </c>
      <c r="C5109" s="1">
        <f t="shared" si="250"/>
        <v>3.2541867758699738E-3</v>
      </c>
      <c r="D5109" s="1">
        <f t="shared" si="251"/>
        <v>0.24508705048768351</v>
      </c>
    </row>
    <row r="5110" spans="1:4" x14ac:dyDescent="0.25">
      <c r="A5110" s="2">
        <v>41407</v>
      </c>
      <c r="B5110" s="1">
        <v>147.34066799999999</v>
      </c>
      <c r="C5110" s="1">
        <f t="shared" si="250"/>
        <v>7.9536176448703234E-4</v>
      </c>
      <c r="D5110" s="1">
        <f t="shared" si="251"/>
        <v>3.1597038316591636E-2</v>
      </c>
    </row>
    <row r="5111" spans="1:4" x14ac:dyDescent="0.25">
      <c r="A5111" s="2">
        <v>41408</v>
      </c>
      <c r="B5111" s="1">
        <v>148.863281</v>
      </c>
      <c r="C5111" s="1">
        <f t="shared" si="250"/>
        <v>1.0333962921900197E-2</v>
      </c>
      <c r="D5111" s="1">
        <f t="shared" si="251"/>
        <v>0.85979590068540124</v>
      </c>
    </row>
    <row r="5112" spans="1:4" x14ac:dyDescent="0.25">
      <c r="A5112" s="2">
        <v>41409</v>
      </c>
      <c r="B5112" s="1">
        <v>149.6651</v>
      </c>
      <c r="C5112" s="1">
        <f t="shared" si="250"/>
        <v>5.3862778961589241E-3</v>
      </c>
      <c r="D5112" s="1">
        <f t="shared" si="251"/>
        <v>0.43020805629864745</v>
      </c>
    </row>
    <row r="5113" spans="1:4" x14ac:dyDescent="0.25">
      <c r="A5113" s="2">
        <v>41410</v>
      </c>
      <c r="B5113" s="1">
        <v>148.96238700000001</v>
      </c>
      <c r="C5113" s="1">
        <f t="shared" si="250"/>
        <v>-4.6952362307577959E-3</v>
      </c>
      <c r="D5113" s="1">
        <f t="shared" si="251"/>
        <v>-0.44512978339899911</v>
      </c>
    </row>
    <row r="5114" spans="1:4" x14ac:dyDescent="0.25">
      <c r="A5114" s="2">
        <v>41411</v>
      </c>
      <c r="B5114" s="1">
        <v>150.403885</v>
      </c>
      <c r="C5114" s="1">
        <f t="shared" si="250"/>
        <v>9.676926028313413E-3</v>
      </c>
      <c r="D5114" s="1">
        <f t="shared" si="251"/>
        <v>0.80274799619470916</v>
      </c>
    </row>
    <row r="5115" spans="1:4" x14ac:dyDescent="0.25">
      <c r="A5115" s="2">
        <v>41414</v>
      </c>
      <c r="B5115" s="1">
        <v>150.39485199999999</v>
      </c>
      <c r="C5115" s="1">
        <f t="shared" si="250"/>
        <v>-6.0058289052948996E-5</v>
      </c>
      <c r="D5115" s="1">
        <f t="shared" si="251"/>
        <v>-4.2675688207746032E-2</v>
      </c>
    </row>
    <row r="5116" spans="1:4" x14ac:dyDescent="0.25">
      <c r="A5116" s="2">
        <v>41415</v>
      </c>
      <c r="B5116" s="1">
        <v>150.61111500000001</v>
      </c>
      <c r="C5116" s="1">
        <f t="shared" si="250"/>
        <v>1.4379681027913529E-3</v>
      </c>
      <c r="D5116" s="1">
        <f t="shared" si="251"/>
        <v>8.7391994993337413E-2</v>
      </c>
    </row>
    <row r="5117" spans="1:4" x14ac:dyDescent="0.25">
      <c r="A5117" s="2">
        <v>41416</v>
      </c>
      <c r="B5117" s="1">
        <v>149.49391199999999</v>
      </c>
      <c r="C5117" s="1">
        <f t="shared" si="250"/>
        <v>-7.4177991445054875E-3</v>
      </c>
      <c r="D5117" s="1">
        <f t="shared" si="251"/>
        <v>-0.68151911037499457</v>
      </c>
    </row>
    <row r="5118" spans="1:4" x14ac:dyDescent="0.25">
      <c r="A5118" s="2">
        <v>41417</v>
      </c>
      <c r="B5118" s="1">
        <v>149.06144699999999</v>
      </c>
      <c r="C5118" s="1">
        <f t="shared" si="250"/>
        <v>-2.8928602791530914E-3</v>
      </c>
      <c r="D5118" s="1">
        <f t="shared" si="251"/>
        <v>-0.28863663644318921</v>
      </c>
    </row>
    <row r="5119" spans="1:4" x14ac:dyDescent="0.25">
      <c r="A5119" s="2">
        <v>41418</v>
      </c>
      <c r="B5119" s="1">
        <v>148.93536399999999</v>
      </c>
      <c r="C5119" s="1">
        <f t="shared" si="250"/>
        <v>-8.4584580746753502E-4</v>
      </c>
      <c r="D5119" s="1">
        <f t="shared" si="251"/>
        <v>-0.11090249820585499</v>
      </c>
    </row>
    <row r="5120" spans="1:4" x14ac:dyDescent="0.25">
      <c r="A5120" s="2">
        <v>41422</v>
      </c>
      <c r="B5120" s="1">
        <v>149.827316</v>
      </c>
      <c r="C5120" s="1">
        <f t="shared" si="250"/>
        <v>5.9888529899453794E-3</v>
      </c>
      <c r="D5120" s="1">
        <f t="shared" si="251"/>
        <v>0.48252725897102988</v>
      </c>
    </row>
    <row r="5121" spans="1:4" x14ac:dyDescent="0.25">
      <c r="A5121" s="2">
        <v>41423</v>
      </c>
      <c r="B5121" s="1">
        <v>148.85424800000001</v>
      </c>
      <c r="C5121" s="1">
        <f t="shared" si="250"/>
        <v>-6.4945967529711577E-3</v>
      </c>
      <c r="D5121" s="1">
        <f t="shared" si="251"/>
        <v>-0.60136111259450542</v>
      </c>
    </row>
    <row r="5122" spans="1:4" x14ac:dyDescent="0.25">
      <c r="A5122" s="2">
        <v>41424</v>
      </c>
      <c r="B5122" s="1">
        <v>149.403839</v>
      </c>
      <c r="C5122" s="1">
        <f t="shared" si="250"/>
        <v>3.6921418594650542E-3</v>
      </c>
      <c r="D5122" s="1">
        <f t="shared" si="251"/>
        <v>0.28311295135263265</v>
      </c>
    </row>
    <row r="5123" spans="1:4" x14ac:dyDescent="0.25">
      <c r="A5123" s="2">
        <v>41425</v>
      </c>
      <c r="B5123" s="1">
        <v>147.259613</v>
      </c>
      <c r="C5123" s="1">
        <f t="shared" si="250"/>
        <v>-1.4351880208379407E-2</v>
      </c>
      <c r="D5123" s="1">
        <f t="shared" si="251"/>
        <v>-1.2835778351189604</v>
      </c>
    </row>
    <row r="5124" spans="1:4" x14ac:dyDescent="0.25">
      <c r="A5124" s="2">
        <v>41428</v>
      </c>
      <c r="B5124" s="1">
        <v>148.07044999999999</v>
      </c>
      <c r="C5124" s="1">
        <f t="shared" ref="C5124:C5187" si="252">(B5124-B5123)/B5123</f>
        <v>5.5061736445008334E-3</v>
      </c>
      <c r="D5124" s="1">
        <f t="shared" ref="D5124:D5187" si="253">(C5124-$L$3)/$L$4</f>
        <v>0.44061812804197165</v>
      </c>
    </row>
    <row r="5125" spans="1:4" x14ac:dyDescent="0.25">
      <c r="A5125" s="2">
        <v>41429</v>
      </c>
      <c r="B5125" s="1">
        <v>147.35870399999999</v>
      </c>
      <c r="C5125" s="1">
        <f t="shared" si="252"/>
        <v>-4.8068064897486646E-3</v>
      </c>
      <c r="D5125" s="1">
        <f t="shared" si="253"/>
        <v>-0.45481698596104542</v>
      </c>
    </row>
    <row r="5126" spans="1:4" x14ac:dyDescent="0.25">
      <c r="A5126" s="2">
        <v>41430</v>
      </c>
      <c r="B5126" s="1">
        <v>145.295502</v>
      </c>
      <c r="C5126" s="1">
        <f t="shared" si="252"/>
        <v>-1.4001222486321473E-2</v>
      </c>
      <c r="D5126" s="1">
        <f t="shared" si="253"/>
        <v>-1.2531316175136131</v>
      </c>
    </row>
    <row r="5127" spans="1:4" x14ac:dyDescent="0.25">
      <c r="A5127" s="2">
        <v>41431</v>
      </c>
      <c r="B5127" s="1">
        <v>146.61090100000001</v>
      </c>
      <c r="C5127" s="1">
        <f t="shared" si="252"/>
        <v>9.053267182352373E-3</v>
      </c>
      <c r="D5127" s="1">
        <f t="shared" si="253"/>
        <v>0.7485981750409274</v>
      </c>
    </row>
    <row r="5128" spans="1:4" x14ac:dyDescent="0.25">
      <c r="A5128" s="2">
        <v>41432</v>
      </c>
      <c r="B5128" s="1">
        <v>148.47589099999999</v>
      </c>
      <c r="C5128" s="1">
        <f t="shared" si="252"/>
        <v>1.2720677570898889E-2</v>
      </c>
      <c r="D5128" s="1">
        <f t="shared" si="253"/>
        <v>1.0670248564283999</v>
      </c>
    </row>
    <row r="5129" spans="1:4" x14ac:dyDescent="0.25">
      <c r="A5129" s="2">
        <v>41435</v>
      </c>
      <c r="B5129" s="1">
        <v>148.47589099999999</v>
      </c>
      <c r="C5129" s="1">
        <f t="shared" si="252"/>
        <v>0</v>
      </c>
      <c r="D5129" s="1">
        <f t="shared" si="253"/>
        <v>-3.7461065450318687E-2</v>
      </c>
    </row>
    <row r="5130" spans="1:4" x14ac:dyDescent="0.25">
      <c r="A5130" s="2">
        <v>41436</v>
      </c>
      <c r="B5130" s="1">
        <v>146.94429</v>
      </c>
      <c r="C5130" s="1">
        <f t="shared" si="252"/>
        <v>-1.031548616872752E-2</v>
      </c>
      <c r="D5130" s="1">
        <f t="shared" si="253"/>
        <v>-0.93311376847603456</v>
      </c>
    </row>
    <row r="5131" spans="1:4" x14ac:dyDescent="0.25">
      <c r="A5131" s="2">
        <v>41437</v>
      </c>
      <c r="B5131" s="1">
        <v>145.727982</v>
      </c>
      <c r="C5131" s="1">
        <f t="shared" si="252"/>
        <v>-8.2773410249557706E-3</v>
      </c>
      <c r="D5131" s="1">
        <f t="shared" si="253"/>
        <v>-0.75614971876289472</v>
      </c>
    </row>
    <row r="5132" spans="1:4" x14ac:dyDescent="0.25">
      <c r="A5132" s="2">
        <v>41438</v>
      </c>
      <c r="B5132" s="1">
        <v>147.94429</v>
      </c>
      <c r="C5132" s="1">
        <f t="shared" si="252"/>
        <v>1.5208527350636049E-2</v>
      </c>
      <c r="D5132" s="1">
        <f t="shared" si="253"/>
        <v>1.283034973983372</v>
      </c>
    </row>
    <row r="5133" spans="1:4" x14ac:dyDescent="0.25">
      <c r="A5133" s="2">
        <v>41439</v>
      </c>
      <c r="B5133" s="1">
        <v>147.016357</v>
      </c>
      <c r="C5133" s="1">
        <f t="shared" si="252"/>
        <v>-6.2721785342306612E-3</v>
      </c>
      <c r="D5133" s="1">
        <f t="shared" si="253"/>
        <v>-0.58204942184540476</v>
      </c>
    </row>
    <row r="5134" spans="1:4" x14ac:dyDescent="0.25">
      <c r="A5134" s="2">
        <v>41442</v>
      </c>
      <c r="B5134" s="1">
        <v>148.15158099999999</v>
      </c>
      <c r="C5134" s="1">
        <f t="shared" si="252"/>
        <v>7.7217530291543938E-3</v>
      </c>
      <c r="D5134" s="1">
        <f t="shared" si="253"/>
        <v>0.63298808833030973</v>
      </c>
    </row>
    <row r="5135" spans="1:4" x14ac:dyDescent="0.25">
      <c r="A5135" s="2">
        <v>41443</v>
      </c>
      <c r="B5135" s="1">
        <v>149.322754</v>
      </c>
      <c r="C5135" s="1">
        <f t="shared" si="252"/>
        <v>7.9052345718808783E-3</v>
      </c>
      <c r="D5135" s="1">
        <f t="shared" si="253"/>
        <v>0.64891906211189498</v>
      </c>
    </row>
    <row r="5136" spans="1:4" x14ac:dyDescent="0.25">
      <c r="A5136" s="2">
        <v>41444</v>
      </c>
      <c r="B5136" s="1">
        <v>147.259613</v>
      </c>
      <c r="C5136" s="1">
        <f t="shared" si="252"/>
        <v>-1.3816655162949925E-2</v>
      </c>
      <c r="D5136" s="1">
        <f t="shared" si="253"/>
        <v>-1.2371063697100633</v>
      </c>
    </row>
    <row r="5137" spans="1:4" x14ac:dyDescent="0.25">
      <c r="A5137" s="2">
        <v>41445</v>
      </c>
      <c r="B5137" s="1">
        <v>143.61073300000001</v>
      </c>
      <c r="C5137" s="1">
        <f t="shared" si="252"/>
        <v>-2.4778552147899445E-2</v>
      </c>
      <c r="D5137" s="1">
        <f t="shared" si="253"/>
        <v>-2.1888843571231953</v>
      </c>
    </row>
    <row r="5138" spans="1:4" x14ac:dyDescent="0.25">
      <c r="A5138" s="2">
        <v>41446</v>
      </c>
      <c r="B5138" s="1">
        <v>144.071777</v>
      </c>
      <c r="C5138" s="1">
        <f t="shared" si="252"/>
        <v>3.2103728625908962E-3</v>
      </c>
      <c r="D5138" s="1">
        <f t="shared" si="253"/>
        <v>0.2412828623751051</v>
      </c>
    </row>
    <row r="5139" spans="1:4" x14ac:dyDescent="0.25">
      <c r="A5139" s="2">
        <v>41449</v>
      </c>
      <c r="B5139" s="1">
        <v>142.25129699999999</v>
      </c>
      <c r="C5139" s="1">
        <f t="shared" si="252"/>
        <v>-1.2635923828440067E-2</v>
      </c>
      <c r="D5139" s="1">
        <f t="shared" si="253"/>
        <v>-1.1345881564137366</v>
      </c>
    </row>
    <row r="5140" spans="1:4" x14ac:dyDescent="0.25">
      <c r="A5140" s="2">
        <v>41450</v>
      </c>
      <c r="B5140" s="1">
        <v>143.61892700000001</v>
      </c>
      <c r="C5140" s="1">
        <f t="shared" si="252"/>
        <v>9.6141829905425722E-3</v>
      </c>
      <c r="D5140" s="1">
        <f t="shared" si="253"/>
        <v>0.79730026736677839</v>
      </c>
    </row>
    <row r="5141" spans="1:4" x14ac:dyDescent="0.25">
      <c r="A5141" s="2">
        <v>41451</v>
      </c>
      <c r="B5141" s="1">
        <v>145.040909</v>
      </c>
      <c r="C5141" s="1">
        <f t="shared" si="252"/>
        <v>9.9010766178470721E-3</v>
      </c>
      <c r="D5141" s="1">
        <f t="shared" si="253"/>
        <v>0.82221010182083631</v>
      </c>
    </row>
    <row r="5142" spans="1:4" x14ac:dyDescent="0.25">
      <c r="A5142" s="2">
        <v>41452</v>
      </c>
      <c r="B5142" s="1">
        <v>145.89227299999999</v>
      </c>
      <c r="C5142" s="1">
        <f t="shared" si="252"/>
        <v>5.8698198037354385E-3</v>
      </c>
      <c r="D5142" s="1">
        <f t="shared" si="253"/>
        <v>0.47219208007253999</v>
      </c>
    </row>
    <row r="5143" spans="1:4" x14ac:dyDescent="0.25">
      <c r="A5143" s="2">
        <v>41453</v>
      </c>
      <c r="B5143" s="1">
        <v>145.29451</v>
      </c>
      <c r="C5143" s="1">
        <f t="shared" si="252"/>
        <v>-4.0972903342179493E-3</v>
      </c>
      <c r="D5143" s="1">
        <f t="shared" si="253"/>
        <v>-0.39321251554180103</v>
      </c>
    </row>
    <row r="5144" spans="1:4" x14ac:dyDescent="0.25">
      <c r="A5144" s="2">
        <v>41456</v>
      </c>
      <c r="B5144" s="1">
        <v>146.14582799999999</v>
      </c>
      <c r="C5144" s="1">
        <f t="shared" si="252"/>
        <v>5.8592578618420748E-3</v>
      </c>
      <c r="D5144" s="1">
        <f t="shared" si="253"/>
        <v>0.47127502859757703</v>
      </c>
    </row>
    <row r="5145" spans="1:4" x14ac:dyDescent="0.25">
      <c r="A5145" s="2">
        <v>41457</v>
      </c>
      <c r="B5145" s="1">
        <v>146.00997899999999</v>
      </c>
      <c r="C5145" s="1">
        <f t="shared" si="252"/>
        <v>-9.2954415366552543E-4</v>
      </c>
      <c r="D5145" s="1">
        <f t="shared" si="253"/>
        <v>-0.11816969325462308</v>
      </c>
    </row>
    <row r="5146" spans="1:4" x14ac:dyDescent="0.25">
      <c r="A5146" s="2">
        <v>41458</v>
      </c>
      <c r="B5146" s="1">
        <v>146.07337999999999</v>
      </c>
      <c r="C5146" s="1">
        <f t="shared" si="252"/>
        <v>4.3422374576191768E-4</v>
      </c>
      <c r="D5146" s="1">
        <f t="shared" si="253"/>
        <v>2.4085816707177947E-4</v>
      </c>
    </row>
    <row r="5147" spans="1:4" x14ac:dyDescent="0.25">
      <c r="A5147" s="2">
        <v>41460</v>
      </c>
      <c r="B5147" s="1">
        <v>147.649338</v>
      </c>
      <c r="C5147" s="1">
        <f t="shared" si="252"/>
        <v>1.07888103910515E-2</v>
      </c>
      <c r="D5147" s="1">
        <f t="shared" si="253"/>
        <v>0.89928850031146645</v>
      </c>
    </row>
    <row r="5148" spans="1:4" x14ac:dyDescent="0.25">
      <c r="A5148" s="2">
        <v>41463</v>
      </c>
      <c r="B5148" s="1">
        <v>148.49165300000001</v>
      </c>
      <c r="C5148" s="1">
        <f t="shared" si="252"/>
        <v>5.7048342472081617E-3</v>
      </c>
      <c r="D5148" s="1">
        <f t="shared" si="253"/>
        <v>0.45786703932828138</v>
      </c>
    </row>
    <row r="5149" spans="1:4" x14ac:dyDescent="0.25">
      <c r="A5149" s="2">
        <v>41464</v>
      </c>
      <c r="B5149" s="1">
        <v>149.56036399999999</v>
      </c>
      <c r="C5149" s="1">
        <f t="shared" si="252"/>
        <v>7.1971116113845063E-3</v>
      </c>
      <c r="D5149" s="1">
        <f t="shared" si="253"/>
        <v>0.58743555728534702</v>
      </c>
    </row>
    <row r="5150" spans="1:4" x14ac:dyDescent="0.25">
      <c r="A5150" s="2">
        <v>41465</v>
      </c>
      <c r="B5150" s="1">
        <v>149.61476099999999</v>
      </c>
      <c r="C5150" s="1">
        <f t="shared" si="252"/>
        <v>3.6371267456927612E-4</v>
      </c>
      <c r="D5150" s="1">
        <f t="shared" si="253"/>
        <v>-5.8813381573617077E-3</v>
      </c>
    </row>
    <row r="5151" spans="1:4" x14ac:dyDescent="0.25">
      <c r="A5151" s="2">
        <v>41466</v>
      </c>
      <c r="B5151" s="1">
        <v>151.65258800000001</v>
      </c>
      <c r="C5151" s="1">
        <f t="shared" si="252"/>
        <v>1.3620494304034758E-2</v>
      </c>
      <c r="D5151" s="1">
        <f t="shared" si="253"/>
        <v>1.1451523703505408</v>
      </c>
    </row>
    <row r="5152" spans="1:4" x14ac:dyDescent="0.25">
      <c r="A5152" s="2">
        <v>41467</v>
      </c>
      <c r="B5152" s="1">
        <v>151.71597299999999</v>
      </c>
      <c r="C5152" s="1">
        <f t="shared" si="252"/>
        <v>4.1796187480811392E-4</v>
      </c>
      <c r="D5152" s="1">
        <f t="shared" si="253"/>
        <v>-1.1710955147803668E-3</v>
      </c>
    </row>
    <row r="5153" spans="1:4" x14ac:dyDescent="0.25">
      <c r="A5153" s="2">
        <v>41470</v>
      </c>
      <c r="B5153" s="1">
        <v>152.29567</v>
      </c>
      <c r="C5153" s="1">
        <f t="shared" si="252"/>
        <v>3.8209358483302885E-3</v>
      </c>
      <c r="D5153" s="1">
        <f t="shared" si="253"/>
        <v>0.29429562198722875</v>
      </c>
    </row>
    <row r="5154" spans="1:4" x14ac:dyDescent="0.25">
      <c r="A5154" s="2">
        <v>41471</v>
      </c>
      <c r="B5154" s="1">
        <v>151.725067</v>
      </c>
      <c r="C5154" s="1">
        <f t="shared" si="252"/>
        <v>-3.7466790749862127E-3</v>
      </c>
      <c r="D5154" s="1">
        <f t="shared" si="253"/>
        <v>-0.3627703321191566</v>
      </c>
    </row>
    <row r="5155" spans="1:4" x14ac:dyDescent="0.25">
      <c r="A5155" s="2">
        <v>41472</v>
      </c>
      <c r="B5155" s="1">
        <v>152.11450199999999</v>
      </c>
      <c r="C5155" s="1">
        <f t="shared" si="252"/>
        <v>2.5667149647723786E-3</v>
      </c>
      <c r="D5155" s="1">
        <f t="shared" si="253"/>
        <v>0.18539660296130187</v>
      </c>
    </row>
    <row r="5156" spans="1:4" x14ac:dyDescent="0.25">
      <c r="A5156" s="2">
        <v>41473</v>
      </c>
      <c r="B5156" s="1">
        <v>152.94776899999999</v>
      </c>
      <c r="C5156" s="1">
        <f t="shared" si="252"/>
        <v>5.4778932254599009E-3</v>
      </c>
      <c r="D5156" s="1">
        <f t="shared" si="253"/>
        <v>0.43816265155328221</v>
      </c>
    </row>
    <row r="5157" spans="1:4" x14ac:dyDescent="0.25">
      <c r="A5157" s="2">
        <v>41474</v>
      </c>
      <c r="B5157" s="1">
        <v>153.21945199999999</v>
      </c>
      <c r="C5157" s="1">
        <f t="shared" si="252"/>
        <v>1.7763122782130671E-3</v>
      </c>
      <c r="D5157" s="1">
        <f t="shared" si="253"/>
        <v>0.11676907623921795</v>
      </c>
    </row>
    <row r="5158" spans="1:4" x14ac:dyDescent="0.25">
      <c r="A5158" s="2">
        <v>41477</v>
      </c>
      <c r="B5158" s="1">
        <v>153.51834099999999</v>
      </c>
      <c r="C5158" s="1">
        <f t="shared" si="252"/>
        <v>1.9507248988203053E-3</v>
      </c>
      <c r="D5158" s="1">
        <f t="shared" si="253"/>
        <v>0.13191263152430457</v>
      </c>
    </row>
    <row r="5159" spans="1:4" x14ac:dyDescent="0.25">
      <c r="A5159" s="2">
        <v>41478</v>
      </c>
      <c r="B5159" s="1">
        <v>153.19227599999999</v>
      </c>
      <c r="C5159" s="1">
        <f t="shared" si="252"/>
        <v>-2.1239481737234242E-3</v>
      </c>
      <c r="D5159" s="1">
        <f t="shared" si="253"/>
        <v>-0.22187505154522522</v>
      </c>
    </row>
    <row r="5160" spans="1:4" x14ac:dyDescent="0.25">
      <c r="A5160" s="2">
        <v>41479</v>
      </c>
      <c r="B5160" s="1">
        <v>152.63073700000001</v>
      </c>
      <c r="C5160" s="1">
        <f t="shared" si="252"/>
        <v>-3.6655829827868217E-3</v>
      </c>
      <c r="D5160" s="1">
        <f t="shared" si="253"/>
        <v>-0.35572908045198803</v>
      </c>
    </row>
    <row r="5161" spans="1:4" x14ac:dyDescent="0.25">
      <c r="A5161" s="2">
        <v>41480</v>
      </c>
      <c r="B5161" s="1">
        <v>153.00212099999999</v>
      </c>
      <c r="C5161" s="1">
        <f t="shared" si="252"/>
        <v>2.4332189393803274E-3</v>
      </c>
      <c r="D5161" s="1">
        <f t="shared" si="253"/>
        <v>0.17380567316605311</v>
      </c>
    </row>
    <row r="5162" spans="1:4" x14ac:dyDescent="0.25">
      <c r="A5162" s="2">
        <v>41481</v>
      </c>
      <c r="B5162" s="1">
        <v>153.165131</v>
      </c>
      <c r="C5162" s="1">
        <f t="shared" si="252"/>
        <v>1.0654100670932144E-3</v>
      </c>
      <c r="D5162" s="1">
        <f t="shared" si="253"/>
        <v>5.5044260116954874E-2</v>
      </c>
    </row>
    <row r="5163" spans="1:4" x14ac:dyDescent="0.25">
      <c r="A5163" s="2">
        <v>41484</v>
      </c>
      <c r="B5163" s="1">
        <v>152.69416799999999</v>
      </c>
      <c r="C5163" s="1">
        <f t="shared" si="252"/>
        <v>-3.0748708725356804E-3</v>
      </c>
      <c r="D5163" s="1">
        <f t="shared" si="253"/>
        <v>-0.30443989353412859</v>
      </c>
    </row>
    <row r="5164" spans="1:4" x14ac:dyDescent="0.25">
      <c r="A5164" s="2">
        <v>41485</v>
      </c>
      <c r="B5164" s="1">
        <v>152.69416799999999</v>
      </c>
      <c r="C5164" s="1">
        <f t="shared" si="252"/>
        <v>0</v>
      </c>
      <c r="D5164" s="1">
        <f t="shared" si="253"/>
        <v>-3.7461065450318687E-2</v>
      </c>
    </row>
    <row r="5165" spans="1:4" x14ac:dyDescent="0.25">
      <c r="A5165" s="2">
        <v>41486</v>
      </c>
      <c r="B5165" s="1">
        <v>152.80285599999999</v>
      </c>
      <c r="C5165" s="1">
        <f t="shared" si="252"/>
        <v>7.118019071953081E-4</v>
      </c>
      <c r="D5165" s="1">
        <f t="shared" si="253"/>
        <v>2.4341867709639243E-2</v>
      </c>
    </row>
    <row r="5166" spans="1:4" x14ac:dyDescent="0.25">
      <c r="A5166" s="2">
        <v>41487</v>
      </c>
      <c r="B5166" s="1">
        <v>154.56899999999999</v>
      </c>
      <c r="C5166" s="1">
        <f t="shared" si="252"/>
        <v>1.1558317993742193E-2</v>
      </c>
      <c r="D5166" s="1">
        <f t="shared" si="253"/>
        <v>0.96610178987198914</v>
      </c>
    </row>
    <row r="5167" spans="1:4" x14ac:dyDescent="0.25">
      <c r="A5167" s="2">
        <v>41488</v>
      </c>
      <c r="B5167" s="1">
        <v>154.83165</v>
      </c>
      <c r="C5167" s="1">
        <f t="shared" si="252"/>
        <v>1.6992411156183183E-3</v>
      </c>
      <c r="D5167" s="1">
        <f t="shared" si="253"/>
        <v>0.11007729322732367</v>
      </c>
    </row>
    <row r="5168" spans="1:4" x14ac:dyDescent="0.25">
      <c r="A5168" s="2">
        <v>41491</v>
      </c>
      <c r="B5168" s="1">
        <v>154.605209</v>
      </c>
      <c r="C5168" s="1">
        <f t="shared" si="252"/>
        <v>-1.4624981391078253E-3</v>
      </c>
      <c r="D5168" s="1">
        <f t="shared" si="253"/>
        <v>-0.16444397154281809</v>
      </c>
    </row>
    <row r="5169" spans="1:4" x14ac:dyDescent="0.25">
      <c r="A5169" s="2">
        <v>41492</v>
      </c>
      <c r="B5169" s="1">
        <v>153.72666899999999</v>
      </c>
      <c r="C5169" s="1">
        <f t="shared" si="252"/>
        <v>-5.68247347992017E-3</v>
      </c>
      <c r="D5169" s="1">
        <f t="shared" si="253"/>
        <v>-0.53084767359602769</v>
      </c>
    </row>
    <row r="5170" spans="1:4" x14ac:dyDescent="0.25">
      <c r="A5170" s="2">
        <v>41493</v>
      </c>
      <c r="B5170" s="1">
        <v>153.228531</v>
      </c>
      <c r="C5170" s="1">
        <f t="shared" si="252"/>
        <v>-3.2404136721389774E-3</v>
      </c>
      <c r="D5170" s="1">
        <f t="shared" si="253"/>
        <v>-0.31881331748196251</v>
      </c>
    </row>
    <row r="5171" spans="1:4" x14ac:dyDescent="0.25">
      <c r="A5171" s="2">
        <v>41494</v>
      </c>
      <c r="B5171" s="1">
        <v>153.790131</v>
      </c>
      <c r="C5171" s="1">
        <f t="shared" si="252"/>
        <v>3.6651137770158386E-3</v>
      </c>
      <c r="D5171" s="1">
        <f t="shared" si="253"/>
        <v>0.28076621027739085</v>
      </c>
    </row>
    <row r="5172" spans="1:4" x14ac:dyDescent="0.25">
      <c r="A5172" s="2">
        <v>41495</v>
      </c>
      <c r="B5172" s="1">
        <v>153.346283</v>
      </c>
      <c r="C5172" s="1">
        <f t="shared" si="252"/>
        <v>-2.886062955496167E-3</v>
      </c>
      <c r="D5172" s="1">
        <f t="shared" si="253"/>
        <v>-0.28804645182105076</v>
      </c>
    </row>
    <row r="5173" spans="1:4" x14ac:dyDescent="0.25">
      <c r="A5173" s="2">
        <v>41498</v>
      </c>
      <c r="B5173" s="1">
        <v>153.165131</v>
      </c>
      <c r="C5173" s="1">
        <f t="shared" si="252"/>
        <v>-1.1813263188126791E-3</v>
      </c>
      <c r="D5173" s="1">
        <f t="shared" si="253"/>
        <v>-0.14003093887107987</v>
      </c>
    </row>
    <row r="5174" spans="1:4" x14ac:dyDescent="0.25">
      <c r="A5174" s="2">
        <v>41499</v>
      </c>
      <c r="B5174" s="1">
        <v>153.61799600000001</v>
      </c>
      <c r="C5174" s="1">
        <f t="shared" si="252"/>
        <v>2.956710819514154E-3</v>
      </c>
      <c r="D5174" s="1">
        <f t="shared" si="253"/>
        <v>0.21925839442269104</v>
      </c>
    </row>
    <row r="5175" spans="1:4" x14ac:dyDescent="0.25">
      <c r="A5175" s="2">
        <v>41500</v>
      </c>
      <c r="B5175" s="1">
        <v>152.83003199999999</v>
      </c>
      <c r="C5175" s="1">
        <f t="shared" si="252"/>
        <v>-5.129372993513185E-3</v>
      </c>
      <c r="D5175" s="1">
        <f t="shared" si="253"/>
        <v>-0.48282415462732708</v>
      </c>
    </row>
    <row r="5176" spans="1:4" x14ac:dyDescent="0.25">
      <c r="A5176" s="2">
        <v>41501</v>
      </c>
      <c r="B5176" s="1">
        <v>150.69252</v>
      </c>
      <c r="C5176" s="1">
        <f t="shared" si="252"/>
        <v>-1.3986203968078649E-2</v>
      </c>
      <c r="D5176" s="1">
        <f t="shared" si="253"/>
        <v>-1.2518276192105176</v>
      </c>
    </row>
    <row r="5177" spans="1:4" x14ac:dyDescent="0.25">
      <c r="A5177" s="2">
        <v>41502</v>
      </c>
      <c r="B5177" s="1">
        <v>150.194412</v>
      </c>
      <c r="C5177" s="1">
        <f t="shared" si="252"/>
        <v>-3.3054593552487009E-3</v>
      </c>
      <c r="D5177" s="1">
        <f t="shared" si="253"/>
        <v>-0.32446097586126355</v>
      </c>
    </row>
    <row r="5178" spans="1:4" x14ac:dyDescent="0.25">
      <c r="A5178" s="2">
        <v>41505</v>
      </c>
      <c r="B5178" s="1">
        <v>149.23434399999999</v>
      </c>
      <c r="C5178" s="1">
        <f t="shared" si="252"/>
        <v>-6.3921685714912408E-3</v>
      </c>
      <c r="D5178" s="1">
        <f t="shared" si="253"/>
        <v>-0.59246768032113217</v>
      </c>
    </row>
    <row r="5179" spans="1:4" x14ac:dyDescent="0.25">
      <c r="A5179" s="2">
        <v>41506</v>
      </c>
      <c r="B5179" s="1">
        <v>149.96795700000001</v>
      </c>
      <c r="C5179" s="1">
        <f t="shared" si="252"/>
        <v>4.9158456447533257E-3</v>
      </c>
      <c r="D5179" s="1">
        <f t="shared" si="253"/>
        <v>0.38936229191390659</v>
      </c>
    </row>
    <row r="5180" spans="1:4" x14ac:dyDescent="0.25">
      <c r="A5180" s="2">
        <v>41507</v>
      </c>
      <c r="B5180" s="1">
        <v>149.04415900000001</v>
      </c>
      <c r="C5180" s="1">
        <f t="shared" si="252"/>
        <v>-6.1599692259594156E-3</v>
      </c>
      <c r="D5180" s="1">
        <f t="shared" si="253"/>
        <v>-0.57230673317189706</v>
      </c>
    </row>
    <row r="5181" spans="1:4" x14ac:dyDescent="0.25">
      <c r="A5181" s="2">
        <v>41508</v>
      </c>
      <c r="B5181" s="1">
        <v>150.40271000000001</v>
      </c>
      <c r="C5181" s="1">
        <f t="shared" si="252"/>
        <v>9.1150905148856282E-3</v>
      </c>
      <c r="D5181" s="1">
        <f t="shared" si="253"/>
        <v>0.75396604951506851</v>
      </c>
    </row>
    <row r="5182" spans="1:4" x14ac:dyDescent="0.25">
      <c r="A5182" s="2">
        <v>41509</v>
      </c>
      <c r="B5182" s="1">
        <v>150.909943</v>
      </c>
      <c r="C5182" s="1">
        <f t="shared" si="252"/>
        <v>3.3724990726562384E-3</v>
      </c>
      <c r="D5182" s="1">
        <f t="shared" si="253"/>
        <v>0.25535963742004231</v>
      </c>
    </row>
    <row r="5183" spans="1:4" x14ac:dyDescent="0.25">
      <c r="A5183" s="2">
        <v>41512</v>
      </c>
      <c r="B5183" s="1">
        <v>150.34835799999999</v>
      </c>
      <c r="C5183" s="1">
        <f t="shared" si="252"/>
        <v>-3.721325373504435E-3</v>
      </c>
      <c r="D5183" s="1">
        <f t="shared" si="253"/>
        <v>-0.36056897089464124</v>
      </c>
    </row>
    <row r="5184" spans="1:4" x14ac:dyDescent="0.25">
      <c r="A5184" s="2">
        <v>41513</v>
      </c>
      <c r="B5184" s="1">
        <v>147.930115</v>
      </c>
      <c r="C5184" s="1">
        <f t="shared" si="252"/>
        <v>-1.6084266114831727E-2</v>
      </c>
      <c r="D5184" s="1">
        <f t="shared" si="253"/>
        <v>-1.4339940243725082</v>
      </c>
    </row>
    <row r="5185" spans="1:4" x14ac:dyDescent="0.25">
      <c r="A5185" s="2">
        <v>41514</v>
      </c>
      <c r="B5185" s="1">
        <v>148.45542900000001</v>
      </c>
      <c r="C5185" s="1">
        <f t="shared" si="252"/>
        <v>3.5510957319272599E-3</v>
      </c>
      <c r="D5185" s="1">
        <f t="shared" si="253"/>
        <v>0.27086647616821402</v>
      </c>
    </row>
    <row r="5186" spans="1:4" x14ac:dyDescent="0.25">
      <c r="A5186" s="2">
        <v>41515</v>
      </c>
      <c r="B5186" s="1">
        <v>148.69090299999999</v>
      </c>
      <c r="C5186" s="1">
        <f t="shared" si="252"/>
        <v>1.5861595738609342E-3</v>
      </c>
      <c r="D5186" s="1">
        <f t="shared" si="253"/>
        <v>0.10025887198370233</v>
      </c>
    </row>
    <row r="5187" spans="1:4" x14ac:dyDescent="0.25">
      <c r="A5187" s="2">
        <v>41516</v>
      </c>
      <c r="B5187" s="1">
        <v>148.21992499999999</v>
      </c>
      <c r="C5187" s="1">
        <f t="shared" si="252"/>
        <v>-3.1674970727698275E-3</v>
      </c>
      <c r="D5187" s="1">
        <f t="shared" si="253"/>
        <v>-0.31248225869789759</v>
      </c>
    </row>
    <row r="5188" spans="1:4" x14ac:dyDescent="0.25">
      <c r="A5188" s="2">
        <v>41520</v>
      </c>
      <c r="B5188" s="1">
        <v>148.89013700000001</v>
      </c>
      <c r="C5188" s="1">
        <f t="shared" ref="C5188:C5251" si="254">(B5188-B5187)/B5187</f>
        <v>4.5217402451122593E-3</v>
      </c>
      <c r="D5188" s="1">
        <f t="shared" ref="D5188:D5251" si="255">(C5188-$L$3)/$L$4</f>
        <v>0.35514368498720139</v>
      </c>
    </row>
    <row r="5189" spans="1:4" x14ac:dyDescent="0.25">
      <c r="A5189" s="2">
        <v>41521</v>
      </c>
      <c r="B5189" s="1">
        <v>150.12193300000001</v>
      </c>
      <c r="C5189" s="1">
        <f t="shared" si="254"/>
        <v>8.273187363646543E-3</v>
      </c>
      <c r="D5189" s="1">
        <f t="shared" si="255"/>
        <v>0.68086694194424502</v>
      </c>
    </row>
    <row r="5190" spans="1:4" x14ac:dyDescent="0.25">
      <c r="A5190" s="2">
        <v>41522</v>
      </c>
      <c r="B5190" s="1">
        <v>150.31214900000001</v>
      </c>
      <c r="C5190" s="1">
        <f t="shared" si="254"/>
        <v>1.2670766769302948E-3</v>
      </c>
      <c r="D5190" s="1">
        <f t="shared" si="255"/>
        <v>7.2554171066008533E-2</v>
      </c>
    </row>
    <row r="5191" spans="1:4" x14ac:dyDescent="0.25">
      <c r="A5191" s="2">
        <v>41523</v>
      </c>
      <c r="B5191" s="1">
        <v>150.38458299999999</v>
      </c>
      <c r="C5191" s="1">
        <f t="shared" si="254"/>
        <v>4.8189052236880073E-4</v>
      </c>
      <c r="D5191" s="1">
        <f t="shared" si="255"/>
        <v>4.3795751033520788E-3</v>
      </c>
    </row>
    <row r="5192" spans="1:4" x14ac:dyDescent="0.25">
      <c r="A5192" s="2">
        <v>41526</v>
      </c>
      <c r="B5192" s="1">
        <v>151.82466099999999</v>
      </c>
      <c r="C5192" s="1">
        <f t="shared" si="254"/>
        <v>9.5759683025486708E-3</v>
      </c>
      <c r="D5192" s="1">
        <f t="shared" si="255"/>
        <v>0.79398223775216015</v>
      </c>
    </row>
    <row r="5193" spans="1:4" x14ac:dyDescent="0.25">
      <c r="A5193" s="2">
        <v>41527</v>
      </c>
      <c r="B5193" s="1">
        <v>152.94776899999999</v>
      </c>
      <c r="C5193" s="1">
        <f t="shared" si="254"/>
        <v>7.3974016645425083E-3</v>
      </c>
      <c r="D5193" s="1">
        <f t="shared" si="255"/>
        <v>0.60482594728402395</v>
      </c>
    </row>
    <row r="5194" spans="1:4" x14ac:dyDescent="0.25">
      <c r="A5194" s="2">
        <v>41528</v>
      </c>
      <c r="B5194" s="1">
        <v>153.42778000000001</v>
      </c>
      <c r="C5194" s="1">
        <f t="shared" si="254"/>
        <v>3.1383981808849977E-3</v>
      </c>
      <c r="D5194" s="1">
        <f t="shared" si="255"/>
        <v>0.23503358656154877</v>
      </c>
    </row>
    <row r="5195" spans="1:4" x14ac:dyDescent="0.25">
      <c r="A5195" s="2">
        <v>41529</v>
      </c>
      <c r="B5195" s="1">
        <v>153.02020300000001</v>
      </c>
      <c r="C5195" s="1">
        <f t="shared" si="254"/>
        <v>-2.6564745967125598E-3</v>
      </c>
      <c r="D5195" s="1">
        <f t="shared" si="255"/>
        <v>-0.26811220628338828</v>
      </c>
    </row>
    <row r="5196" spans="1:4" x14ac:dyDescent="0.25">
      <c r="A5196" s="2">
        <v>41530</v>
      </c>
      <c r="B5196" s="1">
        <v>153.364395</v>
      </c>
      <c r="C5196" s="1">
        <f t="shared" si="254"/>
        <v>2.2493239013674062E-3</v>
      </c>
      <c r="D5196" s="1">
        <f t="shared" si="255"/>
        <v>0.15783879723066449</v>
      </c>
    </row>
    <row r="5197" spans="1:4" x14ac:dyDescent="0.25">
      <c r="A5197" s="2">
        <v>41533</v>
      </c>
      <c r="B5197" s="1">
        <v>154.25198399999999</v>
      </c>
      <c r="C5197" s="1">
        <f t="shared" si="254"/>
        <v>5.787451513762313E-3</v>
      </c>
      <c r="D5197" s="1">
        <f t="shared" si="255"/>
        <v>0.46504036852435454</v>
      </c>
    </row>
    <row r="5198" spans="1:4" x14ac:dyDescent="0.25">
      <c r="A5198" s="2">
        <v>41534</v>
      </c>
      <c r="B5198" s="1">
        <v>154.94032300000001</v>
      </c>
      <c r="C5198" s="1">
        <f t="shared" si="254"/>
        <v>4.4624320682968548E-3</v>
      </c>
      <c r="D5198" s="1">
        <f t="shared" si="255"/>
        <v>0.34999419149679456</v>
      </c>
    </row>
    <row r="5199" spans="1:4" x14ac:dyDescent="0.25">
      <c r="A5199" s="2">
        <v>41535</v>
      </c>
      <c r="B5199" s="1">
        <v>156.73367300000001</v>
      </c>
      <c r="C5199" s="1">
        <f t="shared" si="254"/>
        <v>1.1574456315029133E-2</v>
      </c>
      <c r="D5199" s="1">
        <f t="shared" si="255"/>
        <v>0.96750301622686175</v>
      </c>
    </row>
    <row r="5200" spans="1:4" x14ac:dyDescent="0.25">
      <c r="A5200" s="2">
        <v>41536</v>
      </c>
      <c r="B5200" s="1">
        <v>156.471024</v>
      </c>
      <c r="C5200" s="1">
        <f t="shared" si="254"/>
        <v>-1.6757662534968496E-3</v>
      </c>
      <c r="D5200" s="1">
        <f t="shared" si="255"/>
        <v>-0.18296119506455635</v>
      </c>
    </row>
    <row r="5201" spans="1:4" x14ac:dyDescent="0.25">
      <c r="A5201" s="2">
        <v>41537</v>
      </c>
      <c r="B5201" s="1">
        <v>155.37695299999999</v>
      </c>
      <c r="C5201" s="1">
        <f t="shared" si="254"/>
        <v>-6.9921636097940651E-3</v>
      </c>
      <c r="D5201" s="1">
        <f t="shared" si="255"/>
        <v>-0.64456286702082333</v>
      </c>
    </row>
    <row r="5202" spans="1:4" x14ac:dyDescent="0.25">
      <c r="A5202" s="2">
        <v>41540</v>
      </c>
      <c r="B5202" s="1">
        <v>154.657974</v>
      </c>
      <c r="C5202" s="1">
        <f t="shared" si="254"/>
        <v>-4.6273207584395758E-3</v>
      </c>
      <c r="D5202" s="1">
        <f t="shared" si="255"/>
        <v>-0.43923295261815903</v>
      </c>
    </row>
    <row r="5203" spans="1:4" x14ac:dyDescent="0.25">
      <c r="A5203" s="2">
        <v>41541</v>
      </c>
      <c r="B5203" s="1">
        <v>154.293915</v>
      </c>
      <c r="C5203" s="1">
        <f t="shared" si="254"/>
        <v>-2.3539620401337824E-3</v>
      </c>
      <c r="D5203" s="1">
        <f t="shared" si="255"/>
        <v>-0.24184624222050158</v>
      </c>
    </row>
    <row r="5204" spans="1:4" x14ac:dyDescent="0.25">
      <c r="A5204" s="2">
        <v>41542</v>
      </c>
      <c r="B5204" s="1">
        <v>153.84794600000001</v>
      </c>
      <c r="C5204" s="1">
        <f t="shared" si="254"/>
        <v>-2.8903861827602921E-3</v>
      </c>
      <c r="D5204" s="1">
        <f t="shared" si="255"/>
        <v>-0.28842182047760972</v>
      </c>
    </row>
    <row r="5205" spans="1:4" x14ac:dyDescent="0.25">
      <c r="A5205" s="2">
        <v>41543</v>
      </c>
      <c r="B5205" s="1">
        <v>154.43954500000001</v>
      </c>
      <c r="C5205" s="1">
        <f t="shared" si="254"/>
        <v>3.8453487055329434E-3</v>
      </c>
      <c r="D5205" s="1">
        <f t="shared" si="255"/>
        <v>0.29641529343891715</v>
      </c>
    </row>
    <row r="5206" spans="1:4" x14ac:dyDescent="0.25">
      <c r="A5206" s="2">
        <v>41544</v>
      </c>
      <c r="B5206" s="1">
        <v>153.72966</v>
      </c>
      <c r="C5206" s="1">
        <f t="shared" si="254"/>
        <v>-4.5965235134564405E-3</v>
      </c>
      <c r="D5206" s="1">
        <f t="shared" si="255"/>
        <v>-0.43655895012678708</v>
      </c>
    </row>
    <row r="5207" spans="1:4" x14ac:dyDescent="0.25">
      <c r="A5207" s="2">
        <v>41547</v>
      </c>
      <c r="B5207" s="1">
        <v>152.91056800000001</v>
      </c>
      <c r="C5207" s="1">
        <f t="shared" si="254"/>
        <v>-5.3281325152217439E-3</v>
      </c>
      <c r="D5207" s="1">
        <f t="shared" si="255"/>
        <v>-0.50008165465772358</v>
      </c>
    </row>
    <row r="5208" spans="1:4" x14ac:dyDescent="0.25">
      <c r="A5208" s="2">
        <v>41548</v>
      </c>
      <c r="B5208" s="1">
        <v>154.12097199999999</v>
      </c>
      <c r="C5208" s="1">
        <f t="shared" si="254"/>
        <v>7.915764200156411E-3</v>
      </c>
      <c r="D5208" s="1">
        <f t="shared" si="255"/>
        <v>0.64983330792373351</v>
      </c>
    </row>
    <row r="5209" spans="1:4" x14ac:dyDescent="0.25">
      <c r="A5209" s="2">
        <v>41549</v>
      </c>
      <c r="B5209" s="1">
        <v>153.97537199999999</v>
      </c>
      <c r="C5209" s="1">
        <f t="shared" si="254"/>
        <v>-9.4471244315797419E-4</v>
      </c>
      <c r="D5209" s="1">
        <f t="shared" si="255"/>
        <v>-0.11948669560060791</v>
      </c>
    </row>
    <row r="5210" spans="1:4" x14ac:dyDescent="0.25">
      <c r="A5210" s="2">
        <v>41550</v>
      </c>
      <c r="B5210" s="1">
        <v>152.55557300000001</v>
      </c>
      <c r="C5210" s="1">
        <f t="shared" si="254"/>
        <v>-9.2209486592439178E-3</v>
      </c>
      <c r="D5210" s="1">
        <f t="shared" si="255"/>
        <v>-0.8380794227460211</v>
      </c>
    </row>
    <row r="5211" spans="1:4" x14ac:dyDescent="0.25">
      <c r="A5211" s="2">
        <v>41551</v>
      </c>
      <c r="B5211" s="1">
        <v>153.71144100000001</v>
      </c>
      <c r="C5211" s="1">
        <f t="shared" si="254"/>
        <v>7.5767012457814177E-3</v>
      </c>
      <c r="D5211" s="1">
        <f t="shared" si="255"/>
        <v>0.6203938179554862</v>
      </c>
    </row>
    <row r="5212" spans="1:4" x14ac:dyDescent="0.25">
      <c r="A5212" s="2">
        <v>41554</v>
      </c>
      <c r="B5212" s="1">
        <v>152.38261399999999</v>
      </c>
      <c r="C5212" s="1">
        <f t="shared" si="254"/>
        <v>-8.6449453037137167E-3</v>
      </c>
      <c r="D5212" s="1">
        <f t="shared" si="255"/>
        <v>-0.78806733859466915</v>
      </c>
    </row>
    <row r="5213" spans="1:4" x14ac:dyDescent="0.25">
      <c r="A5213" s="2">
        <v>41555</v>
      </c>
      <c r="B5213" s="1">
        <v>150.60789500000001</v>
      </c>
      <c r="C5213" s="1">
        <f t="shared" si="254"/>
        <v>-1.1646466440062357E-2</v>
      </c>
      <c r="D5213" s="1">
        <f t="shared" si="255"/>
        <v>-1.048677500344428</v>
      </c>
    </row>
    <row r="5214" spans="1:4" x14ac:dyDescent="0.25">
      <c r="A5214" s="2">
        <v>41556</v>
      </c>
      <c r="B5214" s="1">
        <v>150.71710200000001</v>
      </c>
      <c r="C5214" s="1">
        <f t="shared" si="254"/>
        <v>7.2510806953379053E-4</v>
      </c>
      <c r="D5214" s="1">
        <f t="shared" si="255"/>
        <v>2.5497188949028863E-2</v>
      </c>
    </row>
    <row r="5215" spans="1:4" x14ac:dyDescent="0.25">
      <c r="A5215" s="2">
        <v>41557</v>
      </c>
      <c r="B5215" s="1">
        <v>153.96624800000001</v>
      </c>
      <c r="C5215" s="1">
        <f t="shared" si="254"/>
        <v>2.1557911855284981E-2</v>
      </c>
      <c r="D5215" s="1">
        <f t="shared" si="255"/>
        <v>1.8343268182183703</v>
      </c>
    </row>
    <row r="5216" spans="1:4" x14ac:dyDescent="0.25">
      <c r="A5216" s="2">
        <v>41558</v>
      </c>
      <c r="B5216" s="1">
        <v>154.958313</v>
      </c>
      <c r="C5216" s="1">
        <f t="shared" si="254"/>
        <v>6.4433927103295817E-3</v>
      </c>
      <c r="D5216" s="1">
        <f t="shared" si="255"/>
        <v>0.52199313799366476</v>
      </c>
    </row>
    <row r="5217" spans="1:4" x14ac:dyDescent="0.25">
      <c r="A5217" s="2">
        <v>41561</v>
      </c>
      <c r="B5217" s="1">
        <v>155.57720900000001</v>
      </c>
      <c r="C5217" s="1">
        <f t="shared" si="254"/>
        <v>3.9939515861921295E-3</v>
      </c>
      <c r="D5217" s="1">
        <f t="shared" si="255"/>
        <v>0.30931789149031141</v>
      </c>
    </row>
    <row r="5218" spans="1:4" x14ac:dyDescent="0.25">
      <c r="A5218" s="2">
        <v>41562</v>
      </c>
      <c r="B5218" s="1">
        <v>154.44863900000001</v>
      </c>
      <c r="C5218" s="1">
        <f t="shared" si="254"/>
        <v>-7.254083083596108E-3</v>
      </c>
      <c r="D5218" s="1">
        <f t="shared" si="255"/>
        <v>-0.66730429489429133</v>
      </c>
    </row>
    <row r="5219" spans="1:4" x14ac:dyDescent="0.25">
      <c r="A5219" s="2">
        <v>41563</v>
      </c>
      <c r="B5219" s="1">
        <v>156.60565199999999</v>
      </c>
      <c r="C5219" s="1">
        <f t="shared" si="254"/>
        <v>1.3965891923463163E-2</v>
      </c>
      <c r="D5219" s="1">
        <f t="shared" si="255"/>
        <v>1.1751418741315205</v>
      </c>
    </row>
    <row r="5220" spans="1:4" x14ac:dyDescent="0.25">
      <c r="A5220" s="2">
        <v>41564</v>
      </c>
      <c r="B5220" s="1">
        <v>157.652252</v>
      </c>
      <c r="C5220" s="1">
        <f t="shared" si="254"/>
        <v>6.6830282728238457E-3</v>
      </c>
      <c r="D5220" s="1">
        <f t="shared" si="255"/>
        <v>0.54279974233382178</v>
      </c>
    </row>
    <row r="5221" spans="1:4" x14ac:dyDescent="0.25">
      <c r="A5221" s="2">
        <v>41565</v>
      </c>
      <c r="B5221" s="1">
        <v>158.71714800000001</v>
      </c>
      <c r="C5221" s="1">
        <f t="shared" si="254"/>
        <v>6.7547148010293221E-3</v>
      </c>
      <c r="D5221" s="1">
        <f t="shared" si="255"/>
        <v>0.54902399892314391</v>
      </c>
    </row>
    <row r="5222" spans="1:4" x14ac:dyDescent="0.25">
      <c r="A5222" s="2">
        <v>41568</v>
      </c>
      <c r="B5222" s="1">
        <v>158.72622699999999</v>
      </c>
      <c r="C5222" s="1">
        <f t="shared" si="254"/>
        <v>5.7202388742428925E-5</v>
      </c>
      <c r="D5222" s="1">
        <f t="shared" si="255"/>
        <v>-3.2494409176569428E-2</v>
      </c>
    </row>
    <row r="5223" spans="1:4" x14ac:dyDescent="0.25">
      <c r="A5223" s="2">
        <v>41569</v>
      </c>
      <c r="B5223" s="1">
        <v>159.645477</v>
      </c>
      <c r="C5223" s="1">
        <f t="shared" si="254"/>
        <v>5.7914184528559684E-3</v>
      </c>
      <c r="D5223" s="1">
        <f t="shared" si="255"/>
        <v>0.4653848020938301</v>
      </c>
    </row>
    <row r="5224" spans="1:4" x14ac:dyDescent="0.25">
      <c r="A5224" s="2">
        <v>41570</v>
      </c>
      <c r="B5224" s="1">
        <v>158.88095100000001</v>
      </c>
      <c r="C5224" s="1">
        <f t="shared" si="254"/>
        <v>-4.7888985918466661E-3</v>
      </c>
      <c r="D5224" s="1">
        <f t="shared" si="255"/>
        <v>-0.45326211429536878</v>
      </c>
    </row>
    <row r="5225" spans="1:4" x14ac:dyDescent="0.25">
      <c r="A5225" s="2">
        <v>41571</v>
      </c>
      <c r="B5225" s="1">
        <v>159.408829</v>
      </c>
      <c r="C5225" s="1">
        <f t="shared" si="254"/>
        <v>3.3224750775817484E-3</v>
      </c>
      <c r="D5225" s="1">
        <f t="shared" si="255"/>
        <v>0.25101625256432508</v>
      </c>
    </row>
    <row r="5226" spans="1:4" x14ac:dyDescent="0.25">
      <c r="A5226" s="2">
        <v>41572</v>
      </c>
      <c r="B5226" s="1">
        <v>160.13696300000001</v>
      </c>
      <c r="C5226" s="1">
        <f t="shared" si="254"/>
        <v>4.5677143767238349E-3</v>
      </c>
      <c r="D5226" s="1">
        <f t="shared" si="255"/>
        <v>0.3591354362797386</v>
      </c>
    </row>
    <row r="5227" spans="1:4" x14ac:dyDescent="0.25">
      <c r="A5227" s="2">
        <v>41575</v>
      </c>
      <c r="B5227" s="1">
        <v>160.39176900000001</v>
      </c>
      <c r="C5227" s="1">
        <f t="shared" si="254"/>
        <v>1.5911754240025275E-3</v>
      </c>
      <c r="D5227" s="1">
        <f t="shared" si="255"/>
        <v>0.10069437833442668</v>
      </c>
    </row>
    <row r="5228" spans="1:4" x14ac:dyDescent="0.25">
      <c r="A5228" s="2">
        <v>41576</v>
      </c>
      <c r="B5228" s="1">
        <v>161.247299</v>
      </c>
      <c r="C5228" s="1">
        <f t="shared" si="254"/>
        <v>5.3340018963191774E-3</v>
      </c>
      <c r="D5228" s="1">
        <f t="shared" si="255"/>
        <v>0.42566913881148294</v>
      </c>
    </row>
    <row r="5229" spans="1:4" x14ac:dyDescent="0.25">
      <c r="A5229" s="2">
        <v>41577</v>
      </c>
      <c r="B5229" s="1">
        <v>160.446381</v>
      </c>
      <c r="C5229" s="1">
        <f t="shared" si="254"/>
        <v>-4.9670165327854315E-3</v>
      </c>
      <c r="D5229" s="1">
        <f t="shared" si="255"/>
        <v>-0.46872738783165813</v>
      </c>
    </row>
    <row r="5230" spans="1:4" x14ac:dyDescent="0.25">
      <c r="A5230" s="2">
        <v>41578</v>
      </c>
      <c r="B5230" s="1">
        <v>159.99130199999999</v>
      </c>
      <c r="C5230" s="1">
        <f t="shared" si="254"/>
        <v>-2.836330724094126E-3</v>
      </c>
      <c r="D5230" s="1">
        <f t="shared" si="255"/>
        <v>-0.28372839964646934</v>
      </c>
    </row>
    <row r="5231" spans="1:4" x14ac:dyDescent="0.25">
      <c r="A5231" s="2">
        <v>41579</v>
      </c>
      <c r="B5231" s="1">
        <v>160.373581</v>
      </c>
      <c r="C5231" s="1">
        <f t="shared" si="254"/>
        <v>2.3893736423247006E-3</v>
      </c>
      <c r="D5231" s="1">
        <f t="shared" si="255"/>
        <v>0.16999876012477647</v>
      </c>
    </row>
    <row r="5232" spans="1:4" x14ac:dyDescent="0.25">
      <c r="A5232" s="2">
        <v>41582</v>
      </c>
      <c r="B5232" s="1">
        <v>160.937836</v>
      </c>
      <c r="C5232" s="1">
        <f t="shared" si="254"/>
        <v>3.5183787534182631E-3</v>
      </c>
      <c r="D5232" s="1">
        <f t="shared" si="255"/>
        <v>0.2680257908377201</v>
      </c>
    </row>
    <row r="5233" spans="1:4" x14ac:dyDescent="0.25">
      <c r="A5233" s="2">
        <v>41583</v>
      </c>
      <c r="B5233" s="1">
        <v>160.42816199999999</v>
      </c>
      <c r="C5233" s="1">
        <f t="shared" si="254"/>
        <v>-3.1668997960182473E-3</v>
      </c>
      <c r="D5233" s="1">
        <f t="shared" si="255"/>
        <v>-0.31243039952924018</v>
      </c>
    </row>
    <row r="5234" spans="1:4" x14ac:dyDescent="0.25">
      <c r="A5234" s="2">
        <v>41584</v>
      </c>
      <c r="B5234" s="1">
        <v>161.247299</v>
      </c>
      <c r="C5234" s="1">
        <f t="shared" si="254"/>
        <v>5.1059426835545997E-3</v>
      </c>
      <c r="D5234" s="1">
        <f t="shared" si="255"/>
        <v>0.40586766295067939</v>
      </c>
    </row>
    <row r="5235" spans="1:4" x14ac:dyDescent="0.25">
      <c r="A5235" s="2">
        <v>41585</v>
      </c>
      <c r="B5235" s="1">
        <v>159.20860300000001</v>
      </c>
      <c r="C5235" s="1">
        <f t="shared" si="254"/>
        <v>-1.2643287748962465E-2</v>
      </c>
      <c r="D5235" s="1">
        <f t="shared" si="255"/>
        <v>-1.1352275363918463</v>
      </c>
    </row>
    <row r="5236" spans="1:4" x14ac:dyDescent="0.25">
      <c r="A5236" s="2">
        <v>41586</v>
      </c>
      <c r="B5236" s="1">
        <v>161.35652200000001</v>
      </c>
      <c r="C5236" s="1">
        <f t="shared" si="254"/>
        <v>1.3491224466054774E-2</v>
      </c>
      <c r="D5236" s="1">
        <f t="shared" si="255"/>
        <v>1.1339283836268252</v>
      </c>
    </row>
    <row r="5237" spans="1:4" x14ac:dyDescent="0.25">
      <c r="A5237" s="2">
        <v>41589</v>
      </c>
      <c r="B5237" s="1">
        <v>161.383835</v>
      </c>
      <c r="C5237" s="1">
        <f t="shared" si="254"/>
        <v>1.6927112496879654E-4</v>
      </c>
      <c r="D5237" s="1">
        <f t="shared" si="255"/>
        <v>-2.2763925815531296E-2</v>
      </c>
    </row>
    <row r="5238" spans="1:4" x14ac:dyDescent="0.25">
      <c r="A5238" s="2">
        <v>41590</v>
      </c>
      <c r="B5238" s="1">
        <v>161.05619799999999</v>
      </c>
      <c r="C5238" s="1">
        <f t="shared" si="254"/>
        <v>-2.0301723527638934E-3</v>
      </c>
      <c r="D5238" s="1">
        <f t="shared" si="255"/>
        <v>-0.2137328693788155</v>
      </c>
    </row>
    <row r="5239" spans="1:4" x14ac:dyDescent="0.25">
      <c r="A5239" s="2">
        <v>41591</v>
      </c>
      <c r="B5239" s="1">
        <v>162.348557</v>
      </c>
      <c r="C5239" s="1">
        <f t="shared" si="254"/>
        <v>8.0242736141083165E-3</v>
      </c>
      <c r="D5239" s="1">
        <f t="shared" si="255"/>
        <v>0.65925474946513096</v>
      </c>
    </row>
    <row r="5240" spans="1:4" x14ac:dyDescent="0.25">
      <c r="A5240" s="2">
        <v>41592</v>
      </c>
      <c r="B5240" s="1">
        <v>163.15853899999999</v>
      </c>
      <c r="C5240" s="1">
        <f t="shared" si="254"/>
        <v>4.9891542922675365E-3</v>
      </c>
      <c r="D5240" s="1">
        <f t="shared" si="255"/>
        <v>0.39572739068165197</v>
      </c>
    </row>
    <row r="5241" spans="1:4" x14ac:dyDescent="0.25">
      <c r="A5241" s="2">
        <v>41593</v>
      </c>
      <c r="B5241" s="1">
        <v>163.868484</v>
      </c>
      <c r="C5241" s="1">
        <f t="shared" si="254"/>
        <v>4.3512586245946019E-3</v>
      </c>
      <c r="D5241" s="1">
        <f t="shared" si="255"/>
        <v>0.3403414428305741</v>
      </c>
    </row>
    <row r="5242" spans="1:4" x14ac:dyDescent="0.25">
      <c r="A5242" s="2">
        <v>41596</v>
      </c>
      <c r="B5242" s="1">
        <v>163.29505900000001</v>
      </c>
      <c r="C5242" s="1">
        <f t="shared" si="254"/>
        <v>-3.4993000850608107E-3</v>
      </c>
      <c r="D5242" s="1">
        <f t="shared" si="255"/>
        <v>-0.34129139672296005</v>
      </c>
    </row>
    <row r="5243" spans="1:4" x14ac:dyDescent="0.25">
      <c r="A5243" s="2">
        <v>41597</v>
      </c>
      <c r="B5243" s="1">
        <v>162.94014000000001</v>
      </c>
      <c r="C5243" s="1">
        <f t="shared" si="254"/>
        <v>-2.1734827873756751E-3</v>
      </c>
      <c r="D5243" s="1">
        <f t="shared" si="255"/>
        <v>-0.22617594535529814</v>
      </c>
    </row>
    <row r="5244" spans="1:4" x14ac:dyDescent="0.25">
      <c r="A5244" s="2">
        <v>41598</v>
      </c>
      <c r="B5244" s="1">
        <v>162.43048099999999</v>
      </c>
      <c r="C5244" s="1">
        <f t="shared" si="254"/>
        <v>-3.1278910156823702E-3</v>
      </c>
      <c r="D5244" s="1">
        <f t="shared" si="255"/>
        <v>-0.30904342202977109</v>
      </c>
    </row>
    <row r="5245" spans="1:4" x14ac:dyDescent="0.25">
      <c r="A5245" s="2">
        <v>41599</v>
      </c>
      <c r="B5245" s="1">
        <v>163.74104299999999</v>
      </c>
      <c r="C5245" s="1">
        <f t="shared" si="254"/>
        <v>8.068448679900201E-3</v>
      </c>
      <c r="D5245" s="1">
        <f t="shared" si="255"/>
        <v>0.66309029501632244</v>
      </c>
    </row>
    <row r="5246" spans="1:4" x14ac:dyDescent="0.25">
      <c r="A5246" s="2">
        <v>41600</v>
      </c>
      <c r="B5246" s="1">
        <v>164.56014999999999</v>
      </c>
      <c r="C5246" s="1">
        <f t="shared" si="254"/>
        <v>5.0024537830750384E-3</v>
      </c>
      <c r="D5246" s="1">
        <f t="shared" si="255"/>
        <v>0.39688213265849809</v>
      </c>
    </row>
    <row r="5247" spans="1:4" x14ac:dyDescent="0.25">
      <c r="A5247" s="2">
        <v>41603</v>
      </c>
      <c r="B5247" s="1">
        <v>164.39630099999999</v>
      </c>
      <c r="C5247" s="1">
        <f t="shared" si="254"/>
        <v>-9.9567847987498204E-4</v>
      </c>
      <c r="D5247" s="1">
        <f t="shared" si="255"/>
        <v>-0.12391187419146117</v>
      </c>
    </row>
    <row r="5248" spans="1:4" x14ac:dyDescent="0.25">
      <c r="A5248" s="2">
        <v>41604</v>
      </c>
      <c r="B5248" s="1">
        <v>164.44181800000001</v>
      </c>
      <c r="C5248" s="1">
        <f t="shared" si="254"/>
        <v>2.7687362625037417E-4</v>
      </c>
      <c r="D5248" s="1">
        <f t="shared" si="255"/>
        <v>-1.3421227900105616E-2</v>
      </c>
    </row>
    <row r="5249" spans="1:4" x14ac:dyDescent="0.25">
      <c r="A5249" s="2">
        <v>41605</v>
      </c>
      <c r="B5249" s="1">
        <v>164.84229999999999</v>
      </c>
      <c r="C5249" s="1">
        <f t="shared" si="254"/>
        <v>2.4354024108392091E-3</v>
      </c>
      <c r="D5249" s="1">
        <f t="shared" si="255"/>
        <v>0.17399525532264168</v>
      </c>
    </row>
    <row r="5250" spans="1:4" x14ac:dyDescent="0.25">
      <c r="A5250" s="2">
        <v>41607</v>
      </c>
      <c r="B5250" s="1">
        <v>164.73310900000001</v>
      </c>
      <c r="C5250" s="1">
        <f t="shared" si="254"/>
        <v>-6.6239672705356199E-4</v>
      </c>
      <c r="D5250" s="1">
        <f t="shared" si="255"/>
        <v>-9.4974342997962813E-2</v>
      </c>
    </row>
    <row r="5251" spans="1:4" x14ac:dyDescent="0.25">
      <c r="A5251" s="2">
        <v>41610</v>
      </c>
      <c r="B5251" s="1">
        <v>164.30535900000001</v>
      </c>
      <c r="C5251" s="1">
        <f t="shared" si="254"/>
        <v>-2.5966243373698674E-3</v>
      </c>
      <c r="D5251" s="1">
        <f t="shared" si="255"/>
        <v>-0.26291564591965261</v>
      </c>
    </row>
    <row r="5252" spans="1:4" x14ac:dyDescent="0.25">
      <c r="A5252" s="2">
        <v>41611</v>
      </c>
      <c r="B5252" s="1">
        <v>163.59541300000001</v>
      </c>
      <c r="C5252" s="1">
        <f t="shared" ref="C5252:C5315" si="256">(B5252-B5251)/B5251</f>
        <v>-4.3208937573363153E-3</v>
      </c>
      <c r="D5252" s="1">
        <f t="shared" ref="D5252:D5315" si="257">(C5252-$L$3)/$L$4</f>
        <v>-0.41262711288079118</v>
      </c>
    </row>
    <row r="5253" spans="1:4" x14ac:dyDescent="0.25">
      <c r="A5253" s="2">
        <v>41612</v>
      </c>
      <c r="B5253" s="1">
        <v>163.57720900000001</v>
      </c>
      <c r="C5253" s="1">
        <f t="shared" si="256"/>
        <v>-1.1127451354639889E-4</v>
      </c>
      <c r="D5253" s="1">
        <f t="shared" si="257"/>
        <v>-4.7122589609775528E-2</v>
      </c>
    </row>
    <row r="5254" spans="1:4" x14ac:dyDescent="0.25">
      <c r="A5254" s="2">
        <v>41613</v>
      </c>
      <c r="B5254" s="1">
        <v>162.85823099999999</v>
      </c>
      <c r="C5254" s="1">
        <f t="shared" si="256"/>
        <v>-4.3953433635123412E-3</v>
      </c>
      <c r="D5254" s="1">
        <f t="shared" si="257"/>
        <v>-0.41909127655859324</v>
      </c>
    </row>
    <row r="5255" spans="1:4" x14ac:dyDescent="0.25">
      <c r="A5255" s="2">
        <v>41614</v>
      </c>
      <c r="B5255" s="1">
        <v>164.67849699999999</v>
      </c>
      <c r="C5255" s="1">
        <f t="shared" si="256"/>
        <v>1.1176997249835065E-2</v>
      </c>
      <c r="D5255" s="1">
        <f t="shared" si="257"/>
        <v>0.93299322383701322</v>
      </c>
    </row>
    <row r="5256" spans="1:4" x14ac:dyDescent="0.25">
      <c r="A5256" s="2">
        <v>41617</v>
      </c>
      <c r="B5256" s="1">
        <v>165.09712200000001</v>
      </c>
      <c r="C5256" s="1">
        <f t="shared" si="256"/>
        <v>2.5420744518941051E-3</v>
      </c>
      <c r="D5256" s="1">
        <f t="shared" si="257"/>
        <v>0.18325716507128065</v>
      </c>
    </row>
    <row r="5257" spans="1:4" x14ac:dyDescent="0.25">
      <c r="A5257" s="2">
        <v>41618</v>
      </c>
      <c r="B5257" s="1">
        <v>164.50552400000001</v>
      </c>
      <c r="C5257" s="1">
        <f t="shared" si="256"/>
        <v>-3.5833332091640257E-3</v>
      </c>
      <c r="D5257" s="1">
        <f t="shared" si="257"/>
        <v>-0.34858765920789381</v>
      </c>
    </row>
    <row r="5258" spans="1:4" x14ac:dyDescent="0.25">
      <c r="A5258" s="2">
        <v>41619</v>
      </c>
      <c r="B5258" s="1">
        <v>162.65801999999999</v>
      </c>
      <c r="C5258" s="1">
        <f t="shared" si="256"/>
        <v>-1.1230650224244231E-2</v>
      </c>
      <c r="D5258" s="1">
        <f t="shared" si="257"/>
        <v>-1.0125738294589508</v>
      </c>
    </row>
    <row r="5259" spans="1:4" x14ac:dyDescent="0.25">
      <c r="A5259" s="2">
        <v>41620</v>
      </c>
      <c r="B5259" s="1">
        <v>162.12101699999999</v>
      </c>
      <c r="C5259" s="1">
        <f t="shared" si="256"/>
        <v>-3.3014234404181151E-3</v>
      </c>
      <c r="D5259" s="1">
        <f t="shared" si="257"/>
        <v>-0.32411055340244094</v>
      </c>
    </row>
    <row r="5260" spans="1:4" x14ac:dyDescent="0.25">
      <c r="A5260" s="2">
        <v>41621</v>
      </c>
      <c r="B5260" s="1">
        <v>162.10279800000001</v>
      </c>
      <c r="C5260" s="1">
        <f t="shared" si="256"/>
        <v>-1.1237901375851703E-4</v>
      </c>
      <c r="D5260" s="1">
        <f t="shared" si="257"/>
        <v>-4.7218488977415138E-2</v>
      </c>
    </row>
    <row r="5261" spans="1:4" x14ac:dyDescent="0.25">
      <c r="A5261" s="2">
        <v>41624</v>
      </c>
      <c r="B5261" s="1">
        <v>163.11305200000001</v>
      </c>
      <c r="C5261" s="1">
        <f t="shared" si="256"/>
        <v>6.2321811373052503E-3</v>
      </c>
      <c r="D5261" s="1">
        <f t="shared" si="257"/>
        <v>0.50365447579245404</v>
      </c>
    </row>
    <row r="5262" spans="1:4" x14ac:dyDescent="0.25">
      <c r="A5262" s="2">
        <v>41625</v>
      </c>
      <c r="B5262" s="1">
        <v>162.59428399999999</v>
      </c>
      <c r="C5262" s="1">
        <f t="shared" si="256"/>
        <v>-3.1804199212704496E-3</v>
      </c>
      <c r="D5262" s="1">
        <f t="shared" si="257"/>
        <v>-0.31360429831881848</v>
      </c>
    </row>
    <row r="5263" spans="1:4" x14ac:dyDescent="0.25">
      <c r="A5263" s="2">
        <v>41626</v>
      </c>
      <c r="B5263" s="1">
        <v>165.37017800000001</v>
      </c>
      <c r="C5263" s="1">
        <f t="shared" si="256"/>
        <v>1.7072518982278753E-2</v>
      </c>
      <c r="D5263" s="1">
        <f t="shared" si="257"/>
        <v>1.4448779657717121</v>
      </c>
    </row>
    <row r="5264" spans="1:4" x14ac:dyDescent="0.25">
      <c r="A5264" s="2">
        <v>41627</v>
      </c>
      <c r="B5264" s="1">
        <v>165.17907700000001</v>
      </c>
      <c r="C5264" s="1">
        <f t="shared" si="256"/>
        <v>-1.155595297236744E-3</v>
      </c>
      <c r="D5264" s="1">
        <f t="shared" si="257"/>
        <v>-0.13779681644106143</v>
      </c>
    </row>
    <row r="5265" spans="1:4" x14ac:dyDescent="0.25">
      <c r="A5265" s="2">
        <v>41628</v>
      </c>
      <c r="B5265" s="1">
        <v>166.14009100000001</v>
      </c>
      <c r="C5265" s="1">
        <f t="shared" si="256"/>
        <v>5.8180128951804575E-3</v>
      </c>
      <c r="D5265" s="1">
        <f t="shared" si="257"/>
        <v>0.46769389191895161</v>
      </c>
    </row>
    <row r="5266" spans="1:4" x14ac:dyDescent="0.25">
      <c r="A5266" s="2">
        <v>41631</v>
      </c>
      <c r="B5266" s="1">
        <v>167.02771000000001</v>
      </c>
      <c r="C5266" s="1">
        <f t="shared" si="256"/>
        <v>5.3425936789693994E-3</v>
      </c>
      <c r="D5266" s="1">
        <f t="shared" si="257"/>
        <v>0.42641512918252428</v>
      </c>
    </row>
    <row r="5267" spans="1:4" x14ac:dyDescent="0.25">
      <c r="A5267" s="2">
        <v>41632</v>
      </c>
      <c r="B5267" s="1">
        <v>167.393753</v>
      </c>
      <c r="C5267" s="1">
        <f t="shared" si="256"/>
        <v>2.1915106182081438E-3</v>
      </c>
      <c r="D5267" s="1">
        <f t="shared" si="257"/>
        <v>0.15281909942045727</v>
      </c>
    </row>
    <row r="5268" spans="1:4" x14ac:dyDescent="0.25">
      <c r="A5268" s="2">
        <v>41634</v>
      </c>
      <c r="B5268" s="1">
        <v>168.24475100000001</v>
      </c>
      <c r="C5268" s="1">
        <f t="shared" si="256"/>
        <v>5.083809788290033E-3</v>
      </c>
      <c r="D5268" s="1">
        <f t="shared" si="257"/>
        <v>0.40394595154074203</v>
      </c>
    </row>
    <row r="5269" spans="1:4" x14ac:dyDescent="0.25">
      <c r="A5269" s="2">
        <v>41635</v>
      </c>
      <c r="B5269" s="1">
        <v>168.23559599999999</v>
      </c>
      <c r="C5269" s="1">
        <f t="shared" si="256"/>
        <v>-5.4414773391778019E-5</v>
      </c>
      <c r="D5269" s="1">
        <f t="shared" si="257"/>
        <v>-4.2185684152307577E-2</v>
      </c>
    </row>
    <row r="5270" spans="1:4" x14ac:dyDescent="0.25">
      <c r="A5270" s="2">
        <v>41638</v>
      </c>
      <c r="B5270" s="1">
        <v>168.208145</v>
      </c>
      <c r="C5270" s="1">
        <f t="shared" si="256"/>
        <v>-1.6316998692705327E-4</v>
      </c>
      <c r="D5270" s="1">
        <f t="shared" si="257"/>
        <v>-5.1628467495501568E-2</v>
      </c>
    </row>
    <row r="5271" spans="1:4" x14ac:dyDescent="0.25">
      <c r="A5271" s="2">
        <v>41639</v>
      </c>
      <c r="B5271" s="1">
        <v>169.004242</v>
      </c>
      <c r="C5271" s="1">
        <f t="shared" si="256"/>
        <v>4.7328088660629555E-3</v>
      </c>
      <c r="D5271" s="1">
        <f t="shared" si="257"/>
        <v>0.37346993522749627</v>
      </c>
    </row>
    <row r="5272" spans="1:4" x14ac:dyDescent="0.25">
      <c r="A5272" s="2">
        <v>41641</v>
      </c>
      <c r="B5272" s="1">
        <v>167.384567</v>
      </c>
      <c r="C5272" s="1">
        <f t="shared" si="256"/>
        <v>-9.5836351847310482E-3</v>
      </c>
      <c r="D5272" s="1">
        <f t="shared" si="257"/>
        <v>-0.86957005358883521</v>
      </c>
    </row>
    <row r="5273" spans="1:4" x14ac:dyDescent="0.25">
      <c r="A5273" s="2">
        <v>41642</v>
      </c>
      <c r="B5273" s="1">
        <v>167.357147</v>
      </c>
      <c r="C5273" s="1">
        <f t="shared" si="256"/>
        <v>-1.6381438558792842E-4</v>
      </c>
      <c r="D5273" s="1">
        <f t="shared" si="257"/>
        <v>-5.1684418072430134E-2</v>
      </c>
    </row>
    <row r="5274" spans="1:4" x14ac:dyDescent="0.25">
      <c r="A5274" s="2">
        <v>41645</v>
      </c>
      <c r="B5274" s="1">
        <v>166.87214700000001</v>
      </c>
      <c r="C5274" s="1">
        <f t="shared" si="256"/>
        <v>-2.897993953015853E-3</v>
      </c>
      <c r="D5274" s="1">
        <f t="shared" si="257"/>
        <v>-0.28908237295976508</v>
      </c>
    </row>
    <row r="5275" spans="1:4" x14ac:dyDescent="0.25">
      <c r="A5275" s="2">
        <v>41646</v>
      </c>
      <c r="B5275" s="1">
        <v>167.89700300000001</v>
      </c>
      <c r="C5275" s="1">
        <f t="shared" si="256"/>
        <v>6.1415641760754697E-3</v>
      </c>
      <c r="D5275" s="1">
        <f t="shared" si="257"/>
        <v>0.49578656487309486</v>
      </c>
    </row>
    <row r="5276" spans="1:4" x14ac:dyDescent="0.25">
      <c r="A5276" s="2">
        <v>41647</v>
      </c>
      <c r="B5276" s="1">
        <v>167.933685</v>
      </c>
      <c r="C5276" s="1">
        <f t="shared" si="256"/>
        <v>2.1847918274029454E-4</v>
      </c>
      <c r="D5276" s="1">
        <f t="shared" si="257"/>
        <v>-1.8491385555887432E-2</v>
      </c>
    </row>
    <row r="5277" spans="1:4" x14ac:dyDescent="0.25">
      <c r="A5277" s="2">
        <v>41648</v>
      </c>
      <c r="B5277" s="1">
        <v>168.04347200000001</v>
      </c>
      <c r="C5277" s="1">
        <f t="shared" si="256"/>
        <v>6.5375210458825696E-4</v>
      </c>
      <c r="D5277" s="1">
        <f t="shared" si="257"/>
        <v>1.930163385495819E-2</v>
      </c>
    </row>
    <row r="5278" spans="1:4" x14ac:dyDescent="0.25">
      <c r="A5278" s="2">
        <v>41649</v>
      </c>
      <c r="B5278" s="1">
        <v>168.50100699999999</v>
      </c>
      <c r="C5278" s="1">
        <f t="shared" si="256"/>
        <v>2.72271808333012E-3</v>
      </c>
      <c r="D5278" s="1">
        <f t="shared" si="257"/>
        <v>0.19894173428436759</v>
      </c>
    </row>
    <row r="5279" spans="1:4" x14ac:dyDescent="0.25">
      <c r="A5279" s="2">
        <v>41652</v>
      </c>
      <c r="B5279" s="1">
        <v>166.259018</v>
      </c>
      <c r="C5279" s="1">
        <f t="shared" si="256"/>
        <v>-1.3305493183194982E-2</v>
      </c>
      <c r="D5279" s="1">
        <f t="shared" si="257"/>
        <v>-1.1927242047434297</v>
      </c>
    </row>
    <row r="5280" spans="1:4" x14ac:dyDescent="0.25">
      <c r="A5280" s="2">
        <v>41653</v>
      </c>
      <c r="B5280" s="1">
        <v>168.070877</v>
      </c>
      <c r="C5280" s="1">
        <f t="shared" si="256"/>
        <v>1.0897808863516795E-2</v>
      </c>
      <c r="D5280" s="1">
        <f t="shared" si="257"/>
        <v>0.90875240486161513</v>
      </c>
    </row>
    <row r="5281" spans="1:4" x14ac:dyDescent="0.25">
      <c r="A5281" s="2">
        <v>41654</v>
      </c>
      <c r="B5281" s="1">
        <v>168.976868</v>
      </c>
      <c r="C5281" s="1">
        <f t="shared" si="256"/>
        <v>5.3905293776743976E-3</v>
      </c>
      <c r="D5281" s="1">
        <f t="shared" si="257"/>
        <v>0.4305771955567409</v>
      </c>
    </row>
    <row r="5282" spans="1:4" x14ac:dyDescent="0.25">
      <c r="A5282" s="2">
        <v>41655</v>
      </c>
      <c r="B5282" s="1">
        <v>168.75720200000001</v>
      </c>
      <c r="C5282" s="1">
        <f t="shared" si="256"/>
        <v>-1.2999767518474155E-3</v>
      </c>
      <c r="D5282" s="1">
        <f t="shared" si="257"/>
        <v>-0.15033288483121318</v>
      </c>
    </row>
    <row r="5283" spans="1:4" x14ac:dyDescent="0.25">
      <c r="A5283" s="2">
        <v>41656</v>
      </c>
      <c r="B5283" s="1">
        <v>168.04347200000001</v>
      </c>
      <c r="C5283" s="1">
        <f t="shared" si="256"/>
        <v>-4.2293306095463595E-3</v>
      </c>
      <c r="D5283" s="1">
        <f t="shared" si="257"/>
        <v>-0.40467704833955459</v>
      </c>
    </row>
    <row r="5284" spans="1:4" x14ac:dyDescent="0.25">
      <c r="A5284" s="2">
        <v>41660</v>
      </c>
      <c r="B5284" s="1">
        <v>168.537567</v>
      </c>
      <c r="C5284" s="1">
        <f t="shared" si="256"/>
        <v>2.9402808339974509E-3</v>
      </c>
      <c r="D5284" s="1">
        <f t="shared" si="257"/>
        <v>0.21783184402089609</v>
      </c>
    </row>
    <row r="5285" spans="1:4" x14ac:dyDescent="0.25">
      <c r="A5285" s="2">
        <v>41661</v>
      </c>
      <c r="B5285" s="1">
        <v>168.64738500000001</v>
      </c>
      <c r="C5285" s="1">
        <f t="shared" si="256"/>
        <v>6.5159359990059904E-4</v>
      </c>
      <c r="D5285" s="1">
        <f t="shared" si="257"/>
        <v>1.9114219463976269E-2</v>
      </c>
    </row>
    <row r="5286" spans="1:4" x14ac:dyDescent="0.25">
      <c r="A5286" s="2">
        <v>41662</v>
      </c>
      <c r="B5286" s="1">
        <v>167.26561000000001</v>
      </c>
      <c r="C5286" s="1">
        <f t="shared" si="256"/>
        <v>-8.193278537938815E-3</v>
      </c>
      <c r="D5286" s="1">
        <f t="shared" si="257"/>
        <v>-0.74885090681275579</v>
      </c>
    </row>
    <row r="5287" spans="1:4" x14ac:dyDescent="0.25">
      <c r="A5287" s="2">
        <v>41663</v>
      </c>
      <c r="B5287" s="1">
        <v>163.696854</v>
      </c>
      <c r="C5287" s="1">
        <f t="shared" si="256"/>
        <v>-2.1335862165570121E-2</v>
      </c>
      <c r="D5287" s="1">
        <f t="shared" si="257"/>
        <v>-1.8899692562818382</v>
      </c>
    </row>
    <row r="5288" spans="1:4" x14ac:dyDescent="0.25">
      <c r="A5288" s="2">
        <v>41666</v>
      </c>
      <c r="B5288" s="1">
        <v>162.89163199999999</v>
      </c>
      <c r="C5288" s="1">
        <f t="shared" si="256"/>
        <v>-4.9189827435536099E-3</v>
      </c>
      <c r="D5288" s="1">
        <f t="shared" si="257"/>
        <v>-0.46455680464649779</v>
      </c>
    </row>
    <row r="5289" spans="1:4" x14ac:dyDescent="0.25">
      <c r="A5289" s="2">
        <v>41667</v>
      </c>
      <c r="B5289" s="1">
        <v>163.861557</v>
      </c>
      <c r="C5289" s="1">
        <f t="shared" si="256"/>
        <v>5.9544188249032815E-3</v>
      </c>
      <c r="D5289" s="1">
        <f t="shared" si="257"/>
        <v>0.47953747715251638</v>
      </c>
    </row>
    <row r="5290" spans="1:4" x14ac:dyDescent="0.25">
      <c r="A5290" s="2">
        <v>41668</v>
      </c>
      <c r="B5290" s="1">
        <v>162.287643</v>
      </c>
      <c r="C5290" s="1">
        <f t="shared" si="256"/>
        <v>-9.6051449090038977E-3</v>
      </c>
      <c r="D5290" s="1">
        <f t="shared" si="257"/>
        <v>-0.8714376575360655</v>
      </c>
    </row>
    <row r="5291" spans="1:4" x14ac:dyDescent="0.25">
      <c r="A5291" s="2">
        <v>41669</v>
      </c>
      <c r="B5291" s="1">
        <v>164.00798</v>
      </c>
      <c r="C5291" s="1">
        <f t="shared" si="256"/>
        <v>1.0600542149718699E-2</v>
      </c>
      <c r="D5291" s="1">
        <f t="shared" si="257"/>
        <v>0.8829419164970439</v>
      </c>
    </row>
    <row r="5292" spans="1:4" x14ac:dyDescent="0.25">
      <c r="A5292" s="2">
        <v>41670</v>
      </c>
      <c r="B5292" s="1">
        <v>163.04714999999999</v>
      </c>
      <c r="C5292" s="1">
        <f t="shared" si="256"/>
        <v>-5.8584344493482305E-3</v>
      </c>
      <c r="D5292" s="1">
        <f t="shared" si="257"/>
        <v>-0.54612566586100186</v>
      </c>
    </row>
    <row r="5293" spans="1:4" x14ac:dyDescent="0.25">
      <c r="A5293" s="2">
        <v>41673</v>
      </c>
      <c r="B5293" s="1">
        <v>159.37771599999999</v>
      </c>
      <c r="C5293" s="1">
        <f t="shared" si="256"/>
        <v>-2.2505355046071002E-2</v>
      </c>
      <c r="D5293" s="1">
        <f t="shared" si="257"/>
        <v>-1.9915116792425154</v>
      </c>
    </row>
    <row r="5294" spans="1:4" x14ac:dyDescent="0.25">
      <c r="A5294" s="2">
        <v>41674</v>
      </c>
      <c r="B5294" s="1">
        <v>160.49411000000001</v>
      </c>
      <c r="C5294" s="1">
        <f t="shared" si="256"/>
        <v>7.0047057268659433E-3</v>
      </c>
      <c r="D5294" s="1">
        <f t="shared" si="257"/>
        <v>0.5707297183429676</v>
      </c>
    </row>
    <row r="5295" spans="1:4" x14ac:dyDescent="0.25">
      <c r="A5295" s="2">
        <v>41675</v>
      </c>
      <c r="B5295" s="1">
        <v>160.292801</v>
      </c>
      <c r="C5295" s="1">
        <f t="shared" si="256"/>
        <v>-1.2543077126008491E-3</v>
      </c>
      <c r="D5295" s="1">
        <f t="shared" si="257"/>
        <v>-0.1463676234972609</v>
      </c>
    </row>
    <row r="5296" spans="1:4" x14ac:dyDescent="0.25">
      <c r="A5296" s="2">
        <v>41676</v>
      </c>
      <c r="B5296" s="1">
        <v>162.40661600000001</v>
      </c>
      <c r="C5296" s="1">
        <f t="shared" si="256"/>
        <v>1.3187211071319521E-2</v>
      </c>
      <c r="D5296" s="1">
        <f t="shared" si="257"/>
        <v>1.1075321077463796</v>
      </c>
    </row>
    <row r="5297" spans="1:4" x14ac:dyDescent="0.25">
      <c r="A5297" s="2">
        <v>41677</v>
      </c>
      <c r="B5297" s="1">
        <v>164.419769</v>
      </c>
      <c r="C5297" s="1">
        <f t="shared" si="256"/>
        <v>1.2395757325551246E-2</v>
      </c>
      <c r="D5297" s="1">
        <f t="shared" si="257"/>
        <v>1.038813321726755</v>
      </c>
    </row>
    <row r="5298" spans="1:4" x14ac:dyDescent="0.25">
      <c r="A5298" s="2">
        <v>41680</v>
      </c>
      <c r="B5298" s="1">
        <v>164.72172499999999</v>
      </c>
      <c r="C5298" s="1">
        <f t="shared" si="256"/>
        <v>1.8364944911216236E-3</v>
      </c>
      <c r="D5298" s="1">
        <f t="shared" si="257"/>
        <v>0.12199445881294757</v>
      </c>
    </row>
    <row r="5299" spans="1:4" x14ac:dyDescent="0.25">
      <c r="A5299" s="2">
        <v>41681</v>
      </c>
      <c r="B5299" s="1">
        <v>166.52441400000001</v>
      </c>
      <c r="C5299" s="1">
        <f t="shared" si="256"/>
        <v>1.0943844838924648E-2</v>
      </c>
      <c r="D5299" s="1">
        <f t="shared" si="257"/>
        <v>0.91274952580541213</v>
      </c>
    </row>
    <row r="5300" spans="1:4" x14ac:dyDescent="0.25">
      <c r="A5300" s="2">
        <v>41682</v>
      </c>
      <c r="B5300" s="1">
        <v>166.60681199999999</v>
      </c>
      <c r="C5300" s="1">
        <f t="shared" si="256"/>
        <v>4.9481032853226881E-4</v>
      </c>
      <c r="D5300" s="1">
        <f t="shared" si="257"/>
        <v>5.5013505702185064E-3</v>
      </c>
    </row>
    <row r="5301" spans="1:4" x14ac:dyDescent="0.25">
      <c r="A5301" s="2">
        <v>41683</v>
      </c>
      <c r="B5301" s="1">
        <v>167.46691899999999</v>
      </c>
      <c r="C5301" s="1">
        <f t="shared" si="256"/>
        <v>5.162495996862357E-3</v>
      </c>
      <c r="D5301" s="1">
        <f t="shared" si="257"/>
        <v>0.41077796258180199</v>
      </c>
    </row>
    <row r="5302" spans="1:4" x14ac:dyDescent="0.25">
      <c r="A5302" s="2">
        <v>41684</v>
      </c>
      <c r="B5302" s="1">
        <v>168.39120500000001</v>
      </c>
      <c r="C5302" s="1">
        <f t="shared" si="256"/>
        <v>5.519215409940297E-3</v>
      </c>
      <c r="D5302" s="1">
        <f t="shared" si="257"/>
        <v>0.44175049274849365</v>
      </c>
    </row>
    <row r="5303" spans="1:4" x14ac:dyDescent="0.25">
      <c r="A5303" s="2">
        <v>41688</v>
      </c>
      <c r="B5303" s="1">
        <v>168.592468</v>
      </c>
      <c r="C5303" s="1">
        <f t="shared" si="256"/>
        <v>1.1952108781452279E-3</v>
      </c>
      <c r="D5303" s="1">
        <f t="shared" si="257"/>
        <v>6.6314349124112854E-2</v>
      </c>
    </row>
    <row r="5304" spans="1:4" x14ac:dyDescent="0.25">
      <c r="A5304" s="2">
        <v>41689</v>
      </c>
      <c r="B5304" s="1">
        <v>167.47610499999999</v>
      </c>
      <c r="C5304" s="1">
        <f t="shared" si="256"/>
        <v>-6.6216659216354013E-3</v>
      </c>
      <c r="D5304" s="1">
        <f t="shared" si="257"/>
        <v>-0.61239402394001097</v>
      </c>
    </row>
    <row r="5305" spans="1:4" x14ac:dyDescent="0.25">
      <c r="A5305" s="2">
        <v>41690</v>
      </c>
      <c r="B5305" s="1">
        <v>168.46438599999999</v>
      </c>
      <c r="C5305" s="1">
        <f t="shared" si="256"/>
        <v>5.9010268957473107E-3</v>
      </c>
      <c r="D5305" s="1">
        <f t="shared" si="257"/>
        <v>0.47490166795398575</v>
      </c>
    </row>
    <row r="5306" spans="1:4" x14ac:dyDescent="0.25">
      <c r="A5306" s="2">
        <v>41691</v>
      </c>
      <c r="B5306" s="1">
        <v>168.272232</v>
      </c>
      <c r="C5306" s="1">
        <f t="shared" si="256"/>
        <v>-1.1406209025092576E-3</v>
      </c>
      <c r="D5306" s="1">
        <f t="shared" si="257"/>
        <v>-0.13649664920759583</v>
      </c>
    </row>
    <row r="5307" spans="1:4" x14ac:dyDescent="0.25">
      <c r="A5307" s="2">
        <v>41694</v>
      </c>
      <c r="B5307" s="1">
        <v>169.20558199999999</v>
      </c>
      <c r="C5307" s="1">
        <f t="shared" si="256"/>
        <v>5.5466667845707907E-3</v>
      </c>
      <c r="D5307" s="1">
        <f t="shared" si="257"/>
        <v>0.44413398660301606</v>
      </c>
    </row>
    <row r="5308" spans="1:4" x14ac:dyDescent="0.25">
      <c r="A5308" s="2">
        <v>41695</v>
      </c>
      <c r="B5308" s="1">
        <v>169.14151000000001</v>
      </c>
      <c r="C5308" s="1">
        <f t="shared" si="256"/>
        <v>-3.7866363061226727E-4</v>
      </c>
      <c r="D5308" s="1">
        <f t="shared" si="257"/>
        <v>-7.0338924888837501E-2</v>
      </c>
    </row>
    <row r="5309" spans="1:4" x14ac:dyDescent="0.25">
      <c r="A5309" s="2">
        <v>41696</v>
      </c>
      <c r="B5309" s="1">
        <v>169.15065000000001</v>
      </c>
      <c r="C5309" s="1">
        <f t="shared" si="256"/>
        <v>5.4037592546041155E-5</v>
      </c>
      <c r="D5309" s="1">
        <f t="shared" si="257"/>
        <v>-3.2769195863445462E-2</v>
      </c>
    </row>
    <row r="5310" spans="1:4" x14ac:dyDescent="0.25">
      <c r="A5310" s="2">
        <v>41697</v>
      </c>
      <c r="B5310" s="1">
        <v>170.03831500000001</v>
      </c>
      <c r="C5310" s="1">
        <f t="shared" si="256"/>
        <v>5.2477776467308775E-3</v>
      </c>
      <c r="D5310" s="1">
        <f t="shared" si="257"/>
        <v>0.41818262960125813</v>
      </c>
    </row>
    <row r="5311" spans="1:4" x14ac:dyDescent="0.25">
      <c r="A5311" s="2">
        <v>41698</v>
      </c>
      <c r="B5311" s="1">
        <v>170.46838399999999</v>
      </c>
      <c r="C5311" s="1">
        <f t="shared" si="256"/>
        <v>2.5292475992835773E-3</v>
      </c>
      <c r="D5311" s="1">
        <f t="shared" si="257"/>
        <v>0.18214346039231358</v>
      </c>
    </row>
    <row r="5312" spans="1:4" x14ac:dyDescent="0.25">
      <c r="A5312" s="2">
        <v>41701</v>
      </c>
      <c r="B5312" s="1">
        <v>169.26963799999999</v>
      </c>
      <c r="C5312" s="1">
        <f t="shared" si="256"/>
        <v>-7.0320722932411912E-3</v>
      </c>
      <c r="D5312" s="1">
        <f t="shared" si="257"/>
        <v>-0.6480279795340832</v>
      </c>
    </row>
    <row r="5313" spans="1:4" x14ac:dyDescent="0.25">
      <c r="A5313" s="2">
        <v>41702</v>
      </c>
      <c r="B5313" s="1">
        <v>171.648819</v>
      </c>
      <c r="C5313" s="1">
        <f t="shared" si="256"/>
        <v>1.405556854797561E-2</v>
      </c>
      <c r="D5313" s="1">
        <f t="shared" si="257"/>
        <v>1.1829281393476274</v>
      </c>
    </row>
    <row r="5314" spans="1:4" x14ac:dyDescent="0.25">
      <c r="A5314" s="2">
        <v>41703</v>
      </c>
      <c r="B5314" s="1">
        <v>171.804382</v>
      </c>
      <c r="C5314" s="1">
        <f t="shared" si="256"/>
        <v>9.062864568849774E-4</v>
      </c>
      <c r="D5314" s="1">
        <f t="shared" si="257"/>
        <v>4.1228188894807283E-2</v>
      </c>
    </row>
    <row r="5315" spans="1:4" x14ac:dyDescent="0.25">
      <c r="A5315" s="2">
        <v>41704</v>
      </c>
      <c r="B5315" s="1">
        <v>172.19787600000001</v>
      </c>
      <c r="C5315" s="1">
        <f t="shared" si="256"/>
        <v>2.2903606731055556E-3</v>
      </c>
      <c r="D5315" s="1">
        <f t="shared" si="257"/>
        <v>0.16140185717079106</v>
      </c>
    </row>
    <row r="5316" spans="1:4" x14ac:dyDescent="0.25">
      <c r="A5316" s="2">
        <v>41705</v>
      </c>
      <c r="B5316" s="1">
        <v>172.27104199999999</v>
      </c>
      <c r="C5316" s="1">
        <f t="shared" ref="C5316:C5379" si="258">(B5316-B5315)/B5315</f>
        <v>4.2489490404623977E-4</v>
      </c>
      <c r="D5316" s="1">
        <f t="shared" ref="D5316:D5379" si="259">(C5316-$L$3)/$L$4</f>
        <v>-5.6912811588948899E-4</v>
      </c>
    </row>
    <row r="5317" spans="1:4" x14ac:dyDescent="0.25">
      <c r="A5317" s="2">
        <v>41708</v>
      </c>
      <c r="B5317" s="1">
        <v>172.17958100000001</v>
      </c>
      <c r="C5317" s="1">
        <f t="shared" si="258"/>
        <v>-5.3091337312501509E-4</v>
      </c>
      <c r="D5317" s="1">
        <f t="shared" si="259"/>
        <v>-8.3558165473921156E-2</v>
      </c>
    </row>
    <row r="5318" spans="1:4" x14ac:dyDescent="0.25">
      <c r="A5318" s="2">
        <v>41709</v>
      </c>
      <c r="B5318" s="1">
        <v>171.328552</v>
      </c>
      <c r="C5318" s="1">
        <f t="shared" si="258"/>
        <v>-4.9426824891623533E-3</v>
      </c>
      <c r="D5318" s="1">
        <f t="shared" si="259"/>
        <v>-0.46661455945012925</v>
      </c>
    </row>
    <row r="5319" spans="1:4" x14ac:dyDescent="0.25">
      <c r="A5319" s="2">
        <v>41710</v>
      </c>
      <c r="B5319" s="1">
        <v>171.374268</v>
      </c>
      <c r="C5319" s="1">
        <f t="shared" si="258"/>
        <v>2.6683234911130724E-4</v>
      </c>
      <c r="D5319" s="1">
        <f t="shared" si="259"/>
        <v>-1.4293072121922358E-2</v>
      </c>
    </row>
    <row r="5320" spans="1:4" x14ac:dyDescent="0.25">
      <c r="A5320" s="2">
        <v>41711</v>
      </c>
      <c r="B5320" s="1">
        <v>169.452652</v>
      </c>
      <c r="C5320" s="1">
        <f t="shared" si="258"/>
        <v>-1.1212978601898391E-2</v>
      </c>
      <c r="D5320" s="1">
        <f t="shared" si="259"/>
        <v>-1.0110394726616063</v>
      </c>
    </row>
    <row r="5321" spans="1:4" x14ac:dyDescent="0.25">
      <c r="A5321" s="2">
        <v>41712</v>
      </c>
      <c r="B5321" s="1">
        <v>168.976868</v>
      </c>
      <c r="C5321" s="1">
        <f t="shared" si="258"/>
        <v>-2.8077695709359828E-3</v>
      </c>
      <c r="D5321" s="1">
        <f t="shared" si="259"/>
        <v>-0.28124854812912897</v>
      </c>
    </row>
    <row r="5322" spans="1:4" x14ac:dyDescent="0.25">
      <c r="A5322" s="2">
        <v>41715</v>
      </c>
      <c r="B5322" s="1">
        <v>170.504974</v>
      </c>
      <c r="C5322" s="1">
        <f t="shared" si="258"/>
        <v>9.043285143621009E-3</v>
      </c>
      <c r="D5322" s="1">
        <f t="shared" si="259"/>
        <v>0.74773147425482611</v>
      </c>
    </row>
    <row r="5323" spans="1:4" x14ac:dyDescent="0.25">
      <c r="A5323" s="2">
        <v>41716</v>
      </c>
      <c r="B5323" s="1">
        <v>171.72204600000001</v>
      </c>
      <c r="C5323" s="1">
        <f t="shared" si="258"/>
        <v>7.1380439611104934E-3</v>
      </c>
      <c r="D5323" s="1">
        <f t="shared" si="259"/>
        <v>0.58230694775944003</v>
      </c>
    </row>
    <row r="5324" spans="1:4" x14ac:dyDescent="0.25">
      <c r="A5324" s="2">
        <v>41717</v>
      </c>
      <c r="B5324" s="1">
        <v>170.80694600000001</v>
      </c>
      <c r="C5324" s="1">
        <f t="shared" si="258"/>
        <v>-5.328960499340867E-3</v>
      </c>
      <c r="D5324" s="1">
        <f t="shared" si="259"/>
        <v>-0.50015354523100575</v>
      </c>
    </row>
    <row r="5325" spans="1:4" x14ac:dyDescent="0.25">
      <c r="A5325" s="2">
        <v>41718</v>
      </c>
      <c r="B5325" s="1">
        <v>171.804382</v>
      </c>
      <c r="C5325" s="1">
        <f t="shared" si="258"/>
        <v>5.8395517475032504E-3</v>
      </c>
      <c r="D5325" s="1">
        <f t="shared" si="259"/>
        <v>0.4695640249390961</v>
      </c>
    </row>
    <row r="5326" spans="1:4" x14ac:dyDescent="0.25">
      <c r="A5326" s="2">
        <v>41719</v>
      </c>
      <c r="B5326" s="1">
        <v>171.13767999999999</v>
      </c>
      <c r="C5326" s="1">
        <f t="shared" si="258"/>
        <v>-3.8805878653317178E-3</v>
      </c>
      <c r="D5326" s="1">
        <f t="shared" si="259"/>
        <v>-0.37439710065629578</v>
      </c>
    </row>
    <row r="5327" spans="1:4" x14ac:dyDescent="0.25">
      <c r="A5327" s="2">
        <v>41722</v>
      </c>
      <c r="B5327" s="1">
        <v>170.42993200000001</v>
      </c>
      <c r="C5327" s="1">
        <f t="shared" si="258"/>
        <v>-4.135547472654654E-3</v>
      </c>
      <c r="D5327" s="1">
        <f t="shared" si="259"/>
        <v>-0.39653423095980445</v>
      </c>
    </row>
    <row r="5328" spans="1:4" x14ac:dyDescent="0.25">
      <c r="A5328" s="2">
        <v>41723</v>
      </c>
      <c r="B5328" s="1">
        <v>171.23876999999999</v>
      </c>
      <c r="C5328" s="1">
        <f t="shared" si="258"/>
        <v>4.7458682316436065E-3</v>
      </c>
      <c r="D5328" s="1">
        <f t="shared" si="259"/>
        <v>0.37460382808439047</v>
      </c>
    </row>
    <row r="5329" spans="1:4" x14ac:dyDescent="0.25">
      <c r="A5329" s="2">
        <v>41724</v>
      </c>
      <c r="B5329" s="1">
        <v>170.007172</v>
      </c>
      <c r="C5329" s="1">
        <f t="shared" si="258"/>
        <v>-7.1922847845729745E-3</v>
      </c>
      <c r="D5329" s="1">
        <f t="shared" si="259"/>
        <v>-0.66193859398043042</v>
      </c>
    </row>
    <row r="5330" spans="1:4" x14ac:dyDescent="0.25">
      <c r="A5330" s="2">
        <v>41725</v>
      </c>
      <c r="B5330" s="1">
        <v>169.648697</v>
      </c>
      <c r="C5330" s="1">
        <f t="shared" si="258"/>
        <v>-2.1085875130020899E-3</v>
      </c>
      <c r="D5330" s="1">
        <f t="shared" si="259"/>
        <v>-0.220541346369309</v>
      </c>
    </row>
    <row r="5331" spans="1:4" x14ac:dyDescent="0.25">
      <c r="A5331" s="2">
        <v>41726</v>
      </c>
      <c r="B5331" s="1">
        <v>170.48507699999999</v>
      </c>
      <c r="C5331" s="1">
        <f t="shared" si="258"/>
        <v>4.9300702851846319E-3</v>
      </c>
      <c r="D5331" s="1">
        <f t="shared" si="259"/>
        <v>0.39059736095897901</v>
      </c>
    </row>
    <row r="5332" spans="1:4" x14ac:dyDescent="0.25">
      <c r="A5332" s="2">
        <v>41729</v>
      </c>
      <c r="B5332" s="1">
        <v>171.88215600000001</v>
      </c>
      <c r="C5332" s="1">
        <f t="shared" si="258"/>
        <v>8.1947289732579899E-3</v>
      </c>
      <c r="D5332" s="1">
        <f t="shared" si="259"/>
        <v>0.67405471145145557</v>
      </c>
    </row>
    <row r="5333" spans="1:4" x14ac:dyDescent="0.25">
      <c r="A5333" s="2">
        <v>41730</v>
      </c>
      <c r="B5333" s="1">
        <v>173.021851</v>
      </c>
      <c r="C5333" s="1">
        <f t="shared" si="258"/>
        <v>6.6306766596527268E-3</v>
      </c>
      <c r="D5333" s="1">
        <f t="shared" si="259"/>
        <v>0.53825425964134155</v>
      </c>
    </row>
    <row r="5334" spans="1:4" x14ac:dyDescent="0.25">
      <c r="A5334" s="2">
        <v>41731</v>
      </c>
      <c r="B5334" s="1">
        <v>173.60090600000001</v>
      </c>
      <c r="C5334" s="1">
        <f t="shared" si="258"/>
        <v>3.3467160168111423E-3</v>
      </c>
      <c r="D5334" s="1">
        <f t="shared" si="259"/>
        <v>0.25312099706105168</v>
      </c>
    </row>
    <row r="5335" spans="1:4" x14ac:dyDescent="0.25">
      <c r="A5335" s="2">
        <v>41732</v>
      </c>
      <c r="B5335" s="1">
        <v>173.37110899999999</v>
      </c>
      <c r="C5335" s="1">
        <f t="shared" si="258"/>
        <v>-1.3237085294936139E-3</v>
      </c>
      <c r="D5335" s="1">
        <f t="shared" si="259"/>
        <v>-0.1523934208494632</v>
      </c>
    </row>
    <row r="5336" spans="1:4" x14ac:dyDescent="0.25">
      <c r="A5336" s="2">
        <v>41733</v>
      </c>
      <c r="B5336" s="1">
        <v>171.32148699999999</v>
      </c>
      <c r="C5336" s="1">
        <f t="shared" si="258"/>
        <v>-1.1822165825795112E-2</v>
      </c>
      <c r="D5336" s="1">
        <f t="shared" si="259"/>
        <v>-1.0639327803358423</v>
      </c>
    </row>
    <row r="5337" spans="1:4" x14ac:dyDescent="0.25">
      <c r="A5337" s="2">
        <v>41736</v>
      </c>
      <c r="B5337" s="1">
        <v>169.428146</v>
      </c>
      <c r="C5337" s="1">
        <f t="shared" si="258"/>
        <v>-1.1051392520308866E-2</v>
      </c>
      <c r="D5337" s="1">
        <f t="shared" si="259"/>
        <v>-0.99700959482746776</v>
      </c>
    </row>
    <row r="5338" spans="1:4" x14ac:dyDescent="0.25">
      <c r="A5338" s="2">
        <v>41737</v>
      </c>
      <c r="B5338" s="1">
        <v>170.126678</v>
      </c>
      <c r="C5338" s="1">
        <f t="shared" si="258"/>
        <v>4.1228805041636949E-3</v>
      </c>
      <c r="D5338" s="1">
        <f t="shared" si="259"/>
        <v>0.32051227748343014</v>
      </c>
    </row>
    <row r="5339" spans="1:4" x14ac:dyDescent="0.25">
      <c r="A5339" s="2">
        <v>41738</v>
      </c>
      <c r="B5339" s="1">
        <v>171.95568800000001</v>
      </c>
      <c r="C5339" s="1">
        <f t="shared" si="258"/>
        <v>1.075087118317805E-2</v>
      </c>
      <c r="D5339" s="1">
        <f t="shared" si="259"/>
        <v>0.89599438954182331</v>
      </c>
    </row>
    <row r="5340" spans="1:4" x14ac:dyDescent="0.25">
      <c r="A5340" s="2">
        <v>41739</v>
      </c>
      <c r="B5340" s="1">
        <v>168.343582</v>
      </c>
      <c r="C5340" s="1">
        <f t="shared" si="258"/>
        <v>-2.100602801810203E-2</v>
      </c>
      <c r="D5340" s="1">
        <f t="shared" si="259"/>
        <v>-1.861331066971327</v>
      </c>
    </row>
    <row r="5341" spans="1:4" x14ac:dyDescent="0.25">
      <c r="A5341" s="2">
        <v>41740</v>
      </c>
      <c r="B5341" s="1">
        <v>166.827057</v>
      </c>
      <c r="C5341" s="1">
        <f t="shared" si="258"/>
        <v>-9.0085109392528048E-3</v>
      </c>
      <c r="D5341" s="1">
        <f t="shared" si="259"/>
        <v>-0.8196342990725014</v>
      </c>
    </row>
    <row r="5342" spans="1:4" x14ac:dyDescent="0.25">
      <c r="A5342" s="2">
        <v>41743</v>
      </c>
      <c r="B5342" s="1">
        <v>168.14134200000001</v>
      </c>
      <c r="C5342" s="1">
        <f t="shared" si="258"/>
        <v>7.8781285460188411E-3</v>
      </c>
      <c r="D5342" s="1">
        <f t="shared" si="259"/>
        <v>0.64656555351961764</v>
      </c>
    </row>
    <row r="5343" spans="1:4" x14ac:dyDescent="0.25">
      <c r="A5343" s="2">
        <v>41744</v>
      </c>
      <c r="B5343" s="1">
        <v>169.29942299999999</v>
      </c>
      <c r="C5343" s="1">
        <f t="shared" si="258"/>
        <v>6.8875446468125694E-3</v>
      </c>
      <c r="D5343" s="1">
        <f t="shared" si="259"/>
        <v>0.5605570869882438</v>
      </c>
    </row>
    <row r="5344" spans="1:4" x14ac:dyDescent="0.25">
      <c r="A5344" s="2">
        <v>41745</v>
      </c>
      <c r="B5344" s="1">
        <v>171.07334900000001</v>
      </c>
      <c r="C5344" s="1">
        <f t="shared" si="258"/>
        <v>1.0478039254747001E-2</v>
      </c>
      <c r="D5344" s="1">
        <f t="shared" si="259"/>
        <v>0.87230547656438184</v>
      </c>
    </row>
    <row r="5345" spans="1:4" x14ac:dyDescent="0.25">
      <c r="A5345" s="2">
        <v>41746</v>
      </c>
      <c r="B5345" s="1">
        <v>171.31227100000001</v>
      </c>
      <c r="C5345" s="1">
        <f t="shared" si="258"/>
        <v>1.3966056162260686E-3</v>
      </c>
      <c r="D5345" s="1">
        <f t="shared" si="259"/>
        <v>8.3800654528127752E-2</v>
      </c>
    </row>
    <row r="5346" spans="1:4" x14ac:dyDescent="0.25">
      <c r="A5346" s="2">
        <v>41750</v>
      </c>
      <c r="B5346" s="1">
        <v>171.90969799999999</v>
      </c>
      <c r="C5346" s="1">
        <f t="shared" si="258"/>
        <v>3.4873567229750978E-3</v>
      </c>
      <c r="D5346" s="1">
        <f t="shared" si="259"/>
        <v>0.26533227111743779</v>
      </c>
    </row>
    <row r="5347" spans="1:4" x14ac:dyDescent="0.25">
      <c r="A5347" s="2">
        <v>41751</v>
      </c>
      <c r="B5347" s="1">
        <v>172.690933</v>
      </c>
      <c r="C5347" s="1">
        <f t="shared" si="258"/>
        <v>4.5444498424981787E-3</v>
      </c>
      <c r="D5347" s="1">
        <f t="shared" si="259"/>
        <v>0.35711546915235176</v>
      </c>
    </row>
    <row r="5348" spans="1:4" x14ac:dyDescent="0.25">
      <c r="A5348" s="2">
        <v>41752</v>
      </c>
      <c r="B5348" s="1">
        <v>172.28651400000001</v>
      </c>
      <c r="C5348" s="1">
        <f t="shared" si="258"/>
        <v>-2.3418658581223261E-3</v>
      </c>
      <c r="D5348" s="1">
        <f t="shared" si="259"/>
        <v>-0.24079597876828579</v>
      </c>
    </row>
    <row r="5349" spans="1:4" x14ac:dyDescent="0.25">
      <c r="A5349" s="2">
        <v>41753</v>
      </c>
      <c r="B5349" s="1">
        <v>172.635818</v>
      </c>
      <c r="C5349" s="1">
        <f t="shared" si="258"/>
        <v>2.0274599090210239E-3</v>
      </c>
      <c r="D5349" s="1">
        <f t="shared" si="259"/>
        <v>0.13857522775862802</v>
      </c>
    </row>
    <row r="5350" spans="1:4" x14ac:dyDescent="0.25">
      <c r="A5350" s="2">
        <v>41754</v>
      </c>
      <c r="B5350" s="1">
        <v>171.22039799999999</v>
      </c>
      <c r="C5350" s="1">
        <f t="shared" si="258"/>
        <v>-8.1988779408454608E-3</v>
      </c>
      <c r="D5350" s="1">
        <f t="shared" si="259"/>
        <v>-0.74933708073288297</v>
      </c>
    </row>
    <row r="5351" spans="1:4" x14ac:dyDescent="0.25">
      <c r="A5351" s="2">
        <v>41757</v>
      </c>
      <c r="B5351" s="1">
        <v>171.762665</v>
      </c>
      <c r="C5351" s="1">
        <f t="shared" si="258"/>
        <v>3.1670700823859177E-3</v>
      </c>
      <c r="D5351" s="1">
        <f t="shared" si="259"/>
        <v>0.23752305391773001</v>
      </c>
    </row>
    <row r="5352" spans="1:4" x14ac:dyDescent="0.25">
      <c r="A5352" s="2">
        <v>41758</v>
      </c>
      <c r="B5352" s="1">
        <v>172.56227100000001</v>
      </c>
      <c r="C5352" s="1">
        <f t="shared" si="258"/>
        <v>4.655295724481286E-3</v>
      </c>
      <c r="D5352" s="1">
        <f t="shared" si="259"/>
        <v>0.3667397769351895</v>
      </c>
    </row>
    <row r="5353" spans="1:4" x14ac:dyDescent="0.25">
      <c r="A5353" s="2">
        <v>41759</v>
      </c>
      <c r="B5353" s="1">
        <v>173.076965</v>
      </c>
      <c r="C5353" s="1">
        <f t="shared" si="258"/>
        <v>2.9826566202295259E-3</v>
      </c>
      <c r="D5353" s="1">
        <f t="shared" si="259"/>
        <v>0.22151116527253611</v>
      </c>
    </row>
    <row r="5354" spans="1:4" x14ac:dyDescent="0.25">
      <c r="A5354" s="2">
        <v>41760</v>
      </c>
      <c r="B5354" s="1">
        <v>173.09539799999999</v>
      </c>
      <c r="C5354" s="1">
        <f t="shared" si="258"/>
        <v>1.0650175198061444E-4</v>
      </c>
      <c r="D5354" s="1">
        <f t="shared" si="259"/>
        <v>-2.8213941225811244E-2</v>
      </c>
    </row>
    <row r="5355" spans="1:4" x14ac:dyDescent="0.25">
      <c r="A5355" s="2">
        <v>41761</v>
      </c>
      <c r="B5355" s="1">
        <v>172.847183</v>
      </c>
      <c r="C5355" s="1">
        <f t="shared" si="258"/>
        <v>-1.4339780425588649E-3</v>
      </c>
      <c r="D5355" s="1">
        <f t="shared" si="259"/>
        <v>-0.16196768480782442</v>
      </c>
    </row>
    <row r="5356" spans="1:4" x14ac:dyDescent="0.25">
      <c r="A5356" s="2">
        <v>41764</v>
      </c>
      <c r="B5356" s="1">
        <v>173.17806999999999</v>
      </c>
      <c r="C5356" s="1">
        <f t="shared" si="258"/>
        <v>1.9143326159963506E-3</v>
      </c>
      <c r="D5356" s="1">
        <f t="shared" si="259"/>
        <v>0.12875283411413829</v>
      </c>
    </row>
    <row r="5357" spans="1:4" x14ac:dyDescent="0.25">
      <c r="A5357" s="2">
        <v>41765</v>
      </c>
      <c r="B5357" s="1">
        <v>171.67074600000001</v>
      </c>
      <c r="C5357" s="1">
        <f t="shared" si="258"/>
        <v>-8.7038965153034848E-3</v>
      </c>
      <c r="D5357" s="1">
        <f t="shared" si="259"/>
        <v>-0.79318583821198096</v>
      </c>
    </row>
    <row r="5358" spans="1:4" x14ac:dyDescent="0.25">
      <c r="A5358" s="2">
        <v>41766</v>
      </c>
      <c r="B5358" s="1">
        <v>172.68176299999999</v>
      </c>
      <c r="C5358" s="1">
        <f t="shared" si="258"/>
        <v>5.8892794698986225E-3</v>
      </c>
      <c r="D5358" s="1">
        <f t="shared" si="259"/>
        <v>0.47388168561453292</v>
      </c>
    </row>
    <row r="5359" spans="1:4" x14ac:dyDescent="0.25">
      <c r="A5359" s="2">
        <v>41767</v>
      </c>
      <c r="B5359" s="1">
        <v>172.49792500000001</v>
      </c>
      <c r="C5359" s="1">
        <f t="shared" si="258"/>
        <v>-1.0646057626825375E-3</v>
      </c>
      <c r="D5359" s="1">
        <f t="shared" si="259"/>
        <v>-0.12989655645936637</v>
      </c>
    </row>
    <row r="5360" spans="1:4" x14ac:dyDescent="0.25">
      <c r="A5360" s="2">
        <v>41768</v>
      </c>
      <c r="B5360" s="1">
        <v>172.75529499999999</v>
      </c>
      <c r="C5360" s="1">
        <f t="shared" si="258"/>
        <v>1.4920179474621526E-3</v>
      </c>
      <c r="D5360" s="1">
        <f t="shared" si="259"/>
        <v>9.2084928383552353E-2</v>
      </c>
    </row>
    <row r="5361" spans="1:4" x14ac:dyDescent="0.25">
      <c r="A5361" s="2">
        <v>41771</v>
      </c>
      <c r="B5361" s="1">
        <v>174.43722500000001</v>
      </c>
      <c r="C5361" s="1">
        <f t="shared" si="258"/>
        <v>9.7359099760156269E-3</v>
      </c>
      <c r="D5361" s="1">
        <f t="shared" si="259"/>
        <v>0.80786933815867512</v>
      </c>
    </row>
    <row r="5362" spans="1:4" x14ac:dyDescent="0.25">
      <c r="A5362" s="2">
        <v>41772</v>
      </c>
      <c r="B5362" s="1">
        <v>174.593491</v>
      </c>
      <c r="C5362" s="1">
        <f t="shared" si="258"/>
        <v>8.9582943090265287E-4</v>
      </c>
      <c r="D5362" s="1">
        <f t="shared" si="259"/>
        <v>4.032024685179697E-2</v>
      </c>
    </row>
    <row r="5363" spans="1:4" x14ac:dyDescent="0.25">
      <c r="A5363" s="2">
        <v>41773</v>
      </c>
      <c r="B5363" s="1">
        <v>173.76629600000001</v>
      </c>
      <c r="C5363" s="1">
        <f t="shared" si="258"/>
        <v>-4.7378341269319656E-3</v>
      </c>
      <c r="D5363" s="1">
        <f t="shared" si="259"/>
        <v>-0.44882838957495119</v>
      </c>
    </row>
    <row r="5364" spans="1:4" x14ac:dyDescent="0.25">
      <c r="A5364" s="2">
        <v>41774</v>
      </c>
      <c r="B5364" s="1">
        <v>172.24058500000001</v>
      </c>
      <c r="C5364" s="1">
        <f t="shared" si="258"/>
        <v>-8.7802470048622145E-3</v>
      </c>
      <c r="D5364" s="1">
        <f t="shared" si="259"/>
        <v>-0.79981504804582526</v>
      </c>
    </row>
    <row r="5365" spans="1:4" x14ac:dyDescent="0.25">
      <c r="A5365" s="2">
        <v>41775</v>
      </c>
      <c r="B5365" s="1">
        <v>172.83802800000001</v>
      </c>
      <c r="C5365" s="1">
        <f t="shared" si="258"/>
        <v>3.4686540341232488E-3</v>
      </c>
      <c r="D5365" s="1">
        <f t="shared" si="259"/>
        <v>0.26370839090956255</v>
      </c>
    </row>
    <row r="5366" spans="1:4" x14ac:dyDescent="0.25">
      <c r="A5366" s="2">
        <v>41778</v>
      </c>
      <c r="B5366" s="1">
        <v>173.47221400000001</v>
      </c>
      <c r="C5366" s="1">
        <f t="shared" si="258"/>
        <v>3.6692503804776093E-3</v>
      </c>
      <c r="D5366" s="1">
        <f t="shared" si="259"/>
        <v>0.28112537513024211</v>
      </c>
    </row>
    <row r="5367" spans="1:4" x14ac:dyDescent="0.25">
      <c r="A5367" s="2">
        <v>41779</v>
      </c>
      <c r="B5367" s="1">
        <v>172.37849399999999</v>
      </c>
      <c r="C5367" s="1">
        <f t="shared" si="258"/>
        <v>-6.3048713957153902E-3</v>
      </c>
      <c r="D5367" s="1">
        <f t="shared" si="259"/>
        <v>-0.58488801319044603</v>
      </c>
    </row>
    <row r="5368" spans="1:4" x14ac:dyDescent="0.25">
      <c r="A5368" s="2">
        <v>41780</v>
      </c>
      <c r="B5368" s="1">
        <v>173.830658</v>
      </c>
      <c r="C5368" s="1">
        <f t="shared" si="258"/>
        <v>8.4242759424502829E-3</v>
      </c>
      <c r="D5368" s="1">
        <f t="shared" si="259"/>
        <v>0.69398536329525506</v>
      </c>
    </row>
    <row r="5369" spans="1:4" x14ac:dyDescent="0.25">
      <c r="A5369" s="2">
        <v>41781</v>
      </c>
      <c r="B5369" s="1">
        <v>174.25344799999999</v>
      </c>
      <c r="C5369" s="1">
        <f t="shared" si="258"/>
        <v>2.432194670746699E-3</v>
      </c>
      <c r="D5369" s="1">
        <f t="shared" si="259"/>
        <v>0.17371673998778811</v>
      </c>
    </row>
    <row r="5370" spans="1:4" x14ac:dyDescent="0.25">
      <c r="A5370" s="2">
        <v>41782</v>
      </c>
      <c r="B5370" s="1">
        <v>174.95198099999999</v>
      </c>
      <c r="C5370" s="1">
        <f t="shared" si="258"/>
        <v>4.0087183812856182E-3</v>
      </c>
      <c r="D5370" s="1">
        <f t="shared" si="259"/>
        <v>0.31060003367189909</v>
      </c>
    </row>
    <row r="5371" spans="1:4" x14ac:dyDescent="0.25">
      <c r="A5371" s="2">
        <v>41786</v>
      </c>
      <c r="B5371" s="1">
        <v>176.02732800000001</v>
      </c>
      <c r="C5371" s="1">
        <f t="shared" si="258"/>
        <v>6.1465265717684106E-3</v>
      </c>
      <c r="D5371" s="1">
        <f t="shared" si="259"/>
        <v>0.49621742998630103</v>
      </c>
    </row>
    <row r="5372" spans="1:4" x14ac:dyDescent="0.25">
      <c r="A5372" s="2">
        <v>41787</v>
      </c>
      <c r="B5372" s="1">
        <v>175.89866599999999</v>
      </c>
      <c r="C5372" s="1">
        <f t="shared" si="258"/>
        <v>-7.3092059887439639E-4</v>
      </c>
      <c r="D5372" s="1">
        <f t="shared" si="259"/>
        <v>-0.10092399869176605</v>
      </c>
    </row>
    <row r="5373" spans="1:4" x14ac:dyDescent="0.25">
      <c r="A5373" s="2">
        <v>41788</v>
      </c>
      <c r="B5373" s="1">
        <v>176.80856299999999</v>
      </c>
      <c r="C5373" s="1">
        <f t="shared" si="258"/>
        <v>5.1728476439952134E-3</v>
      </c>
      <c r="D5373" s="1">
        <f t="shared" si="259"/>
        <v>0.41167675499775408</v>
      </c>
    </row>
    <row r="5374" spans="1:4" x14ac:dyDescent="0.25">
      <c r="A5374" s="2">
        <v>41789</v>
      </c>
      <c r="B5374" s="1">
        <v>177.09347500000001</v>
      </c>
      <c r="C5374" s="1">
        <f t="shared" si="258"/>
        <v>1.6114151665834184E-3</v>
      </c>
      <c r="D5374" s="1">
        <f t="shared" si="259"/>
        <v>0.10245171481422109</v>
      </c>
    </row>
    <row r="5375" spans="1:4" x14ac:dyDescent="0.25">
      <c r="A5375" s="2">
        <v>41792</v>
      </c>
      <c r="B5375" s="1">
        <v>177.29568499999999</v>
      </c>
      <c r="C5375" s="1">
        <f t="shared" si="258"/>
        <v>1.1418263716378007E-3</v>
      </c>
      <c r="D5375" s="1">
        <f t="shared" si="259"/>
        <v>6.1679184404681182E-2</v>
      </c>
    </row>
    <row r="5376" spans="1:4" x14ac:dyDescent="0.25">
      <c r="A5376" s="2">
        <v>41793</v>
      </c>
      <c r="B5376" s="1">
        <v>177.20379600000001</v>
      </c>
      <c r="C5376" s="1">
        <f t="shared" si="258"/>
        <v>-5.182810850697273E-4</v>
      </c>
      <c r="D5376" s="1">
        <f t="shared" si="259"/>
        <v>-8.2461354062703524E-2</v>
      </c>
    </row>
    <row r="5377" spans="1:4" x14ac:dyDescent="0.25">
      <c r="A5377" s="2">
        <v>41794</v>
      </c>
      <c r="B5377" s="1">
        <v>177.562241</v>
      </c>
      <c r="C5377" s="1">
        <f t="shared" si="258"/>
        <v>2.0227839814446697E-3</v>
      </c>
      <c r="D5377" s="1">
        <f t="shared" si="259"/>
        <v>0.13816923553446989</v>
      </c>
    </row>
    <row r="5378" spans="1:4" x14ac:dyDescent="0.25">
      <c r="A5378" s="2">
        <v>41795</v>
      </c>
      <c r="B5378" s="1">
        <v>178.72030599999999</v>
      </c>
      <c r="C5378" s="1">
        <f t="shared" si="258"/>
        <v>6.5220228888640428E-3</v>
      </c>
      <c r="D5378" s="1">
        <f t="shared" si="259"/>
        <v>0.5288202841690226</v>
      </c>
    </row>
    <row r="5379" spans="1:4" x14ac:dyDescent="0.25">
      <c r="A5379" s="2">
        <v>41796</v>
      </c>
      <c r="B5379" s="1">
        <v>179.575073</v>
      </c>
      <c r="C5379" s="1">
        <f t="shared" si="258"/>
        <v>4.78270779146948E-3</v>
      </c>
      <c r="D5379" s="1">
        <f t="shared" si="259"/>
        <v>0.37780246078057406</v>
      </c>
    </row>
    <row r="5380" spans="1:4" x14ac:dyDescent="0.25">
      <c r="A5380" s="2">
        <v>41799</v>
      </c>
      <c r="B5380" s="1">
        <v>179.758926</v>
      </c>
      <c r="C5380" s="1">
        <f t="shared" ref="C5380:C5443" si="260">(B5380-B5379)/B5379</f>
        <v>1.0238224990168827E-3</v>
      </c>
      <c r="D5380" s="1">
        <f t="shared" ref="D5380:D5443" si="261">(C5380-$L$3)/$L$4</f>
        <v>5.1433376717900575E-2</v>
      </c>
    </row>
    <row r="5381" spans="1:4" x14ac:dyDescent="0.25">
      <c r="A5381" s="2">
        <v>41800</v>
      </c>
      <c r="B5381" s="1">
        <v>179.77731299999999</v>
      </c>
      <c r="C5381" s="1">
        <f t="shared" si="260"/>
        <v>1.0228699296962833E-4</v>
      </c>
      <c r="D5381" s="1">
        <f t="shared" si="261"/>
        <v>-2.8579892014658784E-2</v>
      </c>
    </row>
    <row r="5382" spans="1:4" x14ac:dyDescent="0.25">
      <c r="A5382" s="2">
        <v>41801</v>
      </c>
      <c r="B5382" s="1">
        <v>179.15228300000001</v>
      </c>
      <c r="C5382" s="1">
        <f t="shared" si="260"/>
        <v>-3.4766900760163275E-3</v>
      </c>
      <c r="D5382" s="1">
        <f t="shared" si="261"/>
        <v>-0.33932825941804856</v>
      </c>
    </row>
    <row r="5383" spans="1:4" x14ac:dyDescent="0.25">
      <c r="A5383" s="2">
        <v>41802</v>
      </c>
      <c r="B5383" s="1">
        <v>177.88394199999999</v>
      </c>
      <c r="C5383" s="1">
        <f t="shared" si="260"/>
        <v>-7.0796809215097787E-3</v>
      </c>
      <c r="D5383" s="1">
        <f t="shared" si="261"/>
        <v>-0.65216164768104623</v>
      </c>
    </row>
    <row r="5384" spans="1:4" x14ac:dyDescent="0.25">
      <c r="A5384" s="2">
        <v>41803</v>
      </c>
      <c r="B5384" s="1">
        <v>178.426163</v>
      </c>
      <c r="C5384" s="1">
        <f t="shared" si="260"/>
        <v>3.048172836196828E-3</v>
      </c>
      <c r="D5384" s="1">
        <f t="shared" si="261"/>
        <v>0.22719967815145639</v>
      </c>
    </row>
    <row r="5385" spans="1:4" x14ac:dyDescent="0.25">
      <c r="A5385" s="2">
        <v>41806</v>
      </c>
      <c r="B5385" s="1">
        <v>178.57325700000001</v>
      </c>
      <c r="C5385" s="1">
        <f t="shared" si="260"/>
        <v>8.243970364369144E-4</v>
      </c>
      <c r="D5385" s="1">
        <f t="shared" si="261"/>
        <v>3.4118055685975264E-2</v>
      </c>
    </row>
    <row r="5386" spans="1:4" x14ac:dyDescent="0.25">
      <c r="A5386" s="2">
        <v>41807</v>
      </c>
      <c r="B5386" s="1">
        <v>179.06959499999999</v>
      </c>
      <c r="C5386" s="1">
        <f t="shared" si="260"/>
        <v>2.7794643405086136E-3</v>
      </c>
      <c r="D5386" s="1">
        <f t="shared" si="261"/>
        <v>0.20386878646563961</v>
      </c>
    </row>
    <row r="5387" spans="1:4" x14ac:dyDescent="0.25">
      <c r="A5387" s="2">
        <v>41808</v>
      </c>
      <c r="B5387" s="1">
        <v>180.38389599999999</v>
      </c>
      <c r="C5387" s="1">
        <f t="shared" si="260"/>
        <v>7.3396100549621528E-3</v>
      </c>
      <c r="D5387" s="1">
        <f t="shared" si="261"/>
        <v>0.59980813130461108</v>
      </c>
    </row>
    <row r="5388" spans="1:4" x14ac:dyDescent="0.25">
      <c r="A5388" s="2">
        <v>41809</v>
      </c>
      <c r="B5388" s="1">
        <v>180.586105</v>
      </c>
      <c r="C5388" s="1">
        <f t="shared" si="260"/>
        <v>1.1209925302866866E-3</v>
      </c>
      <c r="D5388" s="1">
        <f t="shared" si="261"/>
        <v>5.9870264687731378E-2</v>
      </c>
    </row>
    <row r="5389" spans="1:4" x14ac:dyDescent="0.25">
      <c r="A5389" s="2">
        <v>41810</v>
      </c>
      <c r="B5389" s="1">
        <v>180.952438</v>
      </c>
      <c r="C5389" s="1">
        <f t="shared" si="260"/>
        <v>2.0285780016131216E-3</v>
      </c>
      <c r="D5389" s="1">
        <f t="shared" si="261"/>
        <v>0.13867230729864827</v>
      </c>
    </row>
    <row r="5390" spans="1:4" x14ac:dyDescent="0.25">
      <c r="A5390" s="2">
        <v>41813</v>
      </c>
      <c r="B5390" s="1">
        <v>180.897018</v>
      </c>
      <c r="C5390" s="1">
        <f t="shared" si="260"/>
        <v>-3.0626832449750152E-4</v>
      </c>
      <c r="D5390" s="1">
        <f t="shared" si="261"/>
        <v>-6.4053127928085762E-2</v>
      </c>
    </row>
    <row r="5391" spans="1:4" x14ac:dyDescent="0.25">
      <c r="A5391" s="2">
        <v>41814</v>
      </c>
      <c r="B5391" s="1">
        <v>179.80725100000001</v>
      </c>
      <c r="C5391" s="1">
        <f t="shared" si="260"/>
        <v>-6.0242397141117869E-3</v>
      </c>
      <c r="D5391" s="1">
        <f t="shared" si="261"/>
        <v>-0.56052187861649749</v>
      </c>
    </row>
    <row r="5392" spans="1:4" x14ac:dyDescent="0.25">
      <c r="A5392" s="2">
        <v>41815</v>
      </c>
      <c r="B5392" s="1">
        <v>180.61998</v>
      </c>
      <c r="C5392" s="1">
        <f t="shared" si="260"/>
        <v>4.5200012540094403E-3</v>
      </c>
      <c r="D5392" s="1">
        <f t="shared" si="261"/>
        <v>0.3549926952949754</v>
      </c>
    </row>
    <row r="5393" spans="1:4" x14ac:dyDescent="0.25">
      <c r="A5393" s="2">
        <v>41816</v>
      </c>
      <c r="B5393" s="1">
        <v>180.49067700000001</v>
      </c>
      <c r="C5393" s="1">
        <f t="shared" si="260"/>
        <v>-7.1588425599423196E-4</v>
      </c>
      <c r="D5393" s="1">
        <f t="shared" si="261"/>
        <v>-9.9618452746188746E-2</v>
      </c>
    </row>
    <row r="5394" spans="1:4" x14ac:dyDescent="0.25">
      <c r="A5394" s="2">
        <v>41817</v>
      </c>
      <c r="B5394" s="1">
        <v>180.84161399999999</v>
      </c>
      <c r="C5394" s="1">
        <f t="shared" si="260"/>
        <v>1.9443497350280735E-3</v>
      </c>
      <c r="D5394" s="1">
        <f t="shared" si="261"/>
        <v>0.13135910136689383</v>
      </c>
    </row>
    <row r="5395" spans="1:4" x14ac:dyDescent="0.25">
      <c r="A5395" s="2">
        <v>41820</v>
      </c>
      <c r="B5395" s="1">
        <v>180.749222</v>
      </c>
      <c r="C5395" s="1">
        <f t="shared" si="260"/>
        <v>-5.1090010731705585E-4</v>
      </c>
      <c r="D5395" s="1">
        <f t="shared" si="261"/>
        <v>-8.1820493073020431E-2</v>
      </c>
    </row>
    <row r="5396" spans="1:4" x14ac:dyDescent="0.25">
      <c r="A5396" s="2">
        <v>41821</v>
      </c>
      <c r="B5396" s="1">
        <v>181.95907600000001</v>
      </c>
      <c r="C5396" s="1">
        <f t="shared" si="260"/>
        <v>6.6935502494168799E-3</v>
      </c>
      <c r="D5396" s="1">
        <f t="shared" si="261"/>
        <v>0.54371332378045234</v>
      </c>
    </row>
    <row r="5397" spans="1:4" x14ac:dyDescent="0.25">
      <c r="A5397" s="2">
        <v>41822</v>
      </c>
      <c r="B5397" s="1">
        <v>182.143753</v>
      </c>
      <c r="C5397" s="1">
        <f t="shared" si="260"/>
        <v>1.0149370070443395E-3</v>
      </c>
      <c r="D5397" s="1">
        <f t="shared" si="261"/>
        <v>5.0661884732670831E-2</v>
      </c>
    </row>
    <row r="5398" spans="1:4" x14ac:dyDescent="0.25">
      <c r="A5398" s="2">
        <v>41823</v>
      </c>
      <c r="B5398" s="1">
        <v>183.03955099999999</v>
      </c>
      <c r="C5398" s="1">
        <f t="shared" si="260"/>
        <v>4.9180824774154343E-3</v>
      </c>
      <c r="D5398" s="1">
        <f t="shared" si="261"/>
        <v>0.38955650721188329</v>
      </c>
    </row>
    <row r="5399" spans="1:4" x14ac:dyDescent="0.25">
      <c r="A5399" s="2">
        <v>41827</v>
      </c>
      <c r="B5399" s="1">
        <v>182.40235899999999</v>
      </c>
      <c r="C5399" s="1">
        <f t="shared" si="260"/>
        <v>-3.4811711267801293E-3</v>
      </c>
      <c r="D5399" s="1">
        <f t="shared" si="261"/>
        <v>-0.33971733126239478</v>
      </c>
    </row>
    <row r="5400" spans="1:4" x14ac:dyDescent="0.25">
      <c r="A5400" s="2">
        <v>41828</v>
      </c>
      <c r="B5400" s="1">
        <v>181.22949199999999</v>
      </c>
      <c r="C5400" s="1">
        <f t="shared" si="260"/>
        <v>-6.4301087246355004E-3</v>
      </c>
      <c r="D5400" s="1">
        <f t="shared" si="261"/>
        <v>-0.59576187316488616</v>
      </c>
    </row>
    <row r="5401" spans="1:4" x14ac:dyDescent="0.25">
      <c r="A5401" s="2">
        <v>41829</v>
      </c>
      <c r="B5401" s="1">
        <v>182.04217499999999</v>
      </c>
      <c r="C5401" s="1">
        <f t="shared" si="260"/>
        <v>4.4842756608289378E-3</v>
      </c>
      <c r="D5401" s="1">
        <f t="shared" si="261"/>
        <v>0.35189078389924122</v>
      </c>
    </row>
    <row r="5402" spans="1:4" x14ac:dyDescent="0.25">
      <c r="A5402" s="2">
        <v>41830</v>
      </c>
      <c r="B5402" s="1">
        <v>181.321854</v>
      </c>
      <c r="C5402" s="1">
        <f t="shared" si="260"/>
        <v>-3.9568907589682678E-3</v>
      </c>
      <c r="D5402" s="1">
        <f t="shared" si="261"/>
        <v>-0.38102217792521231</v>
      </c>
    </row>
    <row r="5403" spans="1:4" x14ac:dyDescent="0.25">
      <c r="A5403" s="2">
        <v>41831</v>
      </c>
      <c r="B5403" s="1">
        <v>181.571167</v>
      </c>
      <c r="C5403" s="1">
        <f t="shared" si="260"/>
        <v>1.3749749106359832E-3</v>
      </c>
      <c r="D5403" s="1">
        <f t="shared" si="261"/>
        <v>8.1922546253517622E-2</v>
      </c>
    </row>
    <row r="5404" spans="1:4" x14ac:dyDescent="0.25">
      <c r="A5404" s="2">
        <v>41834</v>
      </c>
      <c r="B5404" s="1">
        <v>182.48547400000001</v>
      </c>
      <c r="C5404" s="1">
        <f t="shared" si="260"/>
        <v>5.0355296774625457E-3</v>
      </c>
      <c r="D5404" s="1">
        <f t="shared" si="261"/>
        <v>0.39975398122953043</v>
      </c>
    </row>
    <row r="5405" spans="1:4" x14ac:dyDescent="0.25">
      <c r="A5405" s="2">
        <v>41835</v>
      </c>
      <c r="B5405" s="1">
        <v>182.143753</v>
      </c>
      <c r="C5405" s="1">
        <f t="shared" si="260"/>
        <v>-1.8725928837492391E-3</v>
      </c>
      <c r="D5405" s="1">
        <f t="shared" si="261"/>
        <v>-0.20005086980499004</v>
      </c>
    </row>
    <row r="5406" spans="1:4" x14ac:dyDescent="0.25">
      <c r="A5406" s="2">
        <v>41836</v>
      </c>
      <c r="B5406" s="1">
        <v>182.81793200000001</v>
      </c>
      <c r="C5406" s="1">
        <f t="shared" si="260"/>
        <v>3.7013566970919361E-3</v>
      </c>
      <c r="D5406" s="1">
        <f t="shared" si="261"/>
        <v>0.28391303911325422</v>
      </c>
    </row>
    <row r="5407" spans="1:4" x14ac:dyDescent="0.25">
      <c r="A5407" s="2">
        <v>41837</v>
      </c>
      <c r="B5407" s="1">
        <v>180.74005099999999</v>
      </c>
      <c r="C5407" s="1">
        <f t="shared" si="260"/>
        <v>-1.1365848947465498E-2</v>
      </c>
      <c r="D5407" s="1">
        <f t="shared" si="261"/>
        <v>-1.0243125977455929</v>
      </c>
    </row>
    <row r="5408" spans="1:4" x14ac:dyDescent="0.25">
      <c r="A5408" s="2">
        <v>41838</v>
      </c>
      <c r="B5408" s="1">
        <v>182.58706699999999</v>
      </c>
      <c r="C5408" s="1">
        <f t="shared" si="260"/>
        <v>1.021918489997547E-2</v>
      </c>
      <c r="D5408" s="1">
        <f t="shared" si="261"/>
        <v>0.84983018080527772</v>
      </c>
    </row>
    <row r="5409" spans="1:4" x14ac:dyDescent="0.25">
      <c r="A5409" s="2">
        <v>41841</v>
      </c>
      <c r="B5409" s="1">
        <v>182.24534600000001</v>
      </c>
      <c r="C5409" s="1">
        <f t="shared" si="260"/>
        <v>-1.8715509571112089E-3</v>
      </c>
      <c r="D5409" s="1">
        <f t="shared" si="261"/>
        <v>-0.19996040345231972</v>
      </c>
    </row>
    <row r="5410" spans="1:4" x14ac:dyDescent="0.25">
      <c r="A5410" s="2">
        <v>41842</v>
      </c>
      <c r="B5410" s="1">
        <v>183.03955099999999</v>
      </c>
      <c r="C5410" s="1">
        <f t="shared" si="260"/>
        <v>4.3578890623630889E-3</v>
      </c>
      <c r="D5410" s="1">
        <f t="shared" si="261"/>
        <v>0.34091713741369445</v>
      </c>
    </row>
    <row r="5411" spans="1:4" x14ac:dyDescent="0.25">
      <c r="A5411" s="2">
        <v>41843</v>
      </c>
      <c r="B5411" s="1">
        <v>183.445908</v>
      </c>
      <c r="C5411" s="1">
        <f t="shared" si="260"/>
        <v>2.2200502447693071E-3</v>
      </c>
      <c r="D5411" s="1">
        <f t="shared" si="261"/>
        <v>0.15529708186886024</v>
      </c>
    </row>
    <row r="5412" spans="1:4" x14ac:dyDescent="0.25">
      <c r="A5412" s="2">
        <v>41844</v>
      </c>
      <c r="B5412" s="1">
        <v>183.455139</v>
      </c>
      <c r="C5412" s="1">
        <f t="shared" si="260"/>
        <v>5.0320010408734583E-5</v>
      </c>
      <c r="D5412" s="1">
        <f t="shared" si="261"/>
        <v>-3.3091978758554463E-2</v>
      </c>
    </row>
    <row r="5413" spans="1:4" x14ac:dyDescent="0.25">
      <c r="A5413" s="2">
        <v>41845</v>
      </c>
      <c r="B5413" s="1">
        <v>182.59629799999999</v>
      </c>
      <c r="C5413" s="1">
        <f t="shared" si="260"/>
        <v>-4.6814769249937035E-3</v>
      </c>
      <c r="D5413" s="1">
        <f t="shared" si="261"/>
        <v>-0.44393511751531761</v>
      </c>
    </row>
    <row r="5414" spans="1:4" x14ac:dyDescent="0.25">
      <c r="A5414" s="2">
        <v>41848</v>
      </c>
      <c r="B5414" s="1">
        <v>182.67016599999999</v>
      </c>
      <c r="C5414" s="1">
        <f t="shared" si="260"/>
        <v>4.0454270326994519E-4</v>
      </c>
      <c r="D5414" s="1">
        <f t="shared" si="261"/>
        <v>-2.336228894238835E-3</v>
      </c>
    </row>
    <row r="5415" spans="1:4" x14ac:dyDescent="0.25">
      <c r="A5415" s="2">
        <v>41849</v>
      </c>
      <c r="B5415" s="1">
        <v>181.885178</v>
      </c>
      <c r="C5415" s="1">
        <f t="shared" si="260"/>
        <v>-4.2972972390028837E-3</v>
      </c>
      <c r="D5415" s="1">
        <f t="shared" si="261"/>
        <v>-0.41057832089157748</v>
      </c>
    </row>
    <row r="5416" spans="1:4" x14ac:dyDescent="0.25">
      <c r="A5416" s="2">
        <v>41850</v>
      </c>
      <c r="B5416" s="1">
        <v>181.91287199999999</v>
      </c>
      <c r="C5416" s="1">
        <f t="shared" si="260"/>
        <v>1.5226089505763232E-4</v>
      </c>
      <c r="D5416" s="1">
        <f t="shared" si="261"/>
        <v>-2.424085653404754E-2</v>
      </c>
    </row>
    <row r="5417" spans="1:4" x14ac:dyDescent="0.25">
      <c r="A5417" s="2">
        <v>41851</v>
      </c>
      <c r="B5417" s="1">
        <v>178.32038900000001</v>
      </c>
      <c r="C5417" s="1">
        <f t="shared" si="260"/>
        <v>-1.9748371627050048E-2</v>
      </c>
      <c r="D5417" s="1">
        <f t="shared" si="261"/>
        <v>-1.7521337564714938</v>
      </c>
    </row>
    <row r="5418" spans="1:4" x14ac:dyDescent="0.25">
      <c r="A5418" s="2">
        <v>41852</v>
      </c>
      <c r="B5418" s="1">
        <v>177.775589</v>
      </c>
      <c r="C5418" s="1">
        <f t="shared" si="260"/>
        <v>-3.0551750310504832E-3</v>
      </c>
      <c r="D5418" s="1">
        <f t="shared" si="261"/>
        <v>-0.30272978182673643</v>
      </c>
    </row>
    <row r="5419" spans="1:4" x14ac:dyDescent="0.25">
      <c r="A5419" s="2">
        <v>41855</v>
      </c>
      <c r="B5419" s="1">
        <v>179.059235</v>
      </c>
      <c r="C5419" s="1">
        <f t="shared" si="260"/>
        <v>7.2205976490957065E-3</v>
      </c>
      <c r="D5419" s="1">
        <f t="shared" si="261"/>
        <v>0.58947475668083171</v>
      </c>
    </row>
    <row r="5420" spans="1:4" x14ac:dyDescent="0.25">
      <c r="A5420" s="2">
        <v>41856</v>
      </c>
      <c r="B5420" s="1">
        <v>177.32304400000001</v>
      </c>
      <c r="C5420" s="1">
        <f t="shared" si="260"/>
        <v>-9.6961823834441768E-3</v>
      </c>
      <c r="D5420" s="1">
        <f t="shared" si="261"/>
        <v>-0.8793420799477073</v>
      </c>
    </row>
    <row r="5421" spans="1:4" x14ac:dyDescent="0.25">
      <c r="A5421" s="2">
        <v>41857</v>
      </c>
      <c r="B5421" s="1">
        <v>177.37844799999999</v>
      </c>
      <c r="C5421" s="1">
        <f t="shared" si="260"/>
        <v>3.1244670038475976E-4</v>
      </c>
      <c r="D5421" s="1">
        <f t="shared" si="261"/>
        <v>-1.0332559127519117E-2</v>
      </c>
    </row>
    <row r="5422" spans="1:4" x14ac:dyDescent="0.25">
      <c r="A5422" s="2">
        <v>41858</v>
      </c>
      <c r="B5422" s="1">
        <v>176.41799900000001</v>
      </c>
      <c r="C5422" s="1">
        <f t="shared" si="260"/>
        <v>-5.414688260210636E-3</v>
      </c>
      <c r="D5422" s="1">
        <f t="shared" si="261"/>
        <v>-0.50759694629727103</v>
      </c>
    </row>
    <row r="5423" spans="1:4" x14ac:dyDescent="0.25">
      <c r="A5423" s="2">
        <v>41859</v>
      </c>
      <c r="B5423" s="1">
        <v>178.458969</v>
      </c>
      <c r="C5423" s="1">
        <f t="shared" si="260"/>
        <v>1.1568944277618676E-2</v>
      </c>
      <c r="D5423" s="1">
        <f t="shared" si="261"/>
        <v>0.96702442790585552</v>
      </c>
    </row>
    <row r="5424" spans="1:4" x14ac:dyDescent="0.25">
      <c r="A5424" s="2">
        <v>41862</v>
      </c>
      <c r="B5424" s="1">
        <v>178.976135</v>
      </c>
      <c r="C5424" s="1">
        <f t="shared" si="260"/>
        <v>2.8979546553359451E-3</v>
      </c>
      <c r="D5424" s="1">
        <f t="shared" si="261"/>
        <v>0.21415682999762553</v>
      </c>
    </row>
    <row r="5425" spans="1:4" x14ac:dyDescent="0.25">
      <c r="A5425" s="2">
        <v>41863</v>
      </c>
      <c r="B5425" s="1">
        <v>178.72679099999999</v>
      </c>
      <c r="C5425" s="1">
        <f t="shared" si="260"/>
        <v>-1.3931689831161444E-3</v>
      </c>
      <c r="D5425" s="1">
        <f t="shared" si="261"/>
        <v>-0.15842439622210394</v>
      </c>
    </row>
    <row r="5426" spans="1:4" x14ac:dyDescent="0.25">
      <c r="A5426" s="2">
        <v>41864</v>
      </c>
      <c r="B5426" s="1">
        <v>179.93656899999999</v>
      </c>
      <c r="C5426" s="1">
        <f t="shared" si="260"/>
        <v>6.7688676847557794E-3</v>
      </c>
      <c r="D5426" s="1">
        <f t="shared" si="261"/>
        <v>0.55025283761846777</v>
      </c>
    </row>
    <row r="5427" spans="1:4" x14ac:dyDescent="0.25">
      <c r="A5427" s="2">
        <v>41865</v>
      </c>
      <c r="B5427" s="1">
        <v>180.78620900000001</v>
      </c>
      <c r="C5427" s="1">
        <f t="shared" si="260"/>
        <v>4.7218861886825364E-3</v>
      </c>
      <c r="D5427" s="1">
        <f t="shared" si="261"/>
        <v>0.37252156252261026</v>
      </c>
    </row>
    <row r="5428" spans="1:4" x14ac:dyDescent="0.25">
      <c r="A5428" s="2">
        <v>41866</v>
      </c>
      <c r="B5428" s="1">
        <v>180.749222</v>
      </c>
      <c r="C5428" s="1">
        <f t="shared" si="260"/>
        <v>-2.0458972066840861E-4</v>
      </c>
      <c r="D5428" s="1">
        <f t="shared" si="261"/>
        <v>-5.522477850569088E-2</v>
      </c>
    </row>
    <row r="5429" spans="1:4" x14ac:dyDescent="0.25">
      <c r="A5429" s="2">
        <v>41869</v>
      </c>
      <c r="B5429" s="1">
        <v>182.26385500000001</v>
      </c>
      <c r="C5429" s="1">
        <f t="shared" si="260"/>
        <v>8.379748378668006E-3</v>
      </c>
      <c r="D5429" s="1">
        <f t="shared" si="261"/>
        <v>0.69011921174326607</v>
      </c>
    </row>
    <row r="5430" spans="1:4" x14ac:dyDescent="0.25">
      <c r="A5430" s="2">
        <v>41870</v>
      </c>
      <c r="B5430" s="1">
        <v>183.21502699999999</v>
      </c>
      <c r="C5430" s="1">
        <f t="shared" si="260"/>
        <v>5.2186540222140341E-3</v>
      </c>
      <c r="D5430" s="1">
        <f t="shared" si="261"/>
        <v>0.41565394092931796</v>
      </c>
    </row>
    <row r="5431" spans="1:4" x14ac:dyDescent="0.25">
      <c r="A5431" s="2">
        <v>41871</v>
      </c>
      <c r="B5431" s="1">
        <v>183.70448300000001</v>
      </c>
      <c r="C5431" s="1">
        <f t="shared" si="260"/>
        <v>2.6714839280078174E-3</v>
      </c>
      <c r="D5431" s="1">
        <f t="shared" si="261"/>
        <v>0.19449327601966901</v>
      </c>
    </row>
    <row r="5432" spans="1:4" x14ac:dyDescent="0.25">
      <c r="A5432" s="2">
        <v>41872</v>
      </c>
      <c r="B5432" s="1">
        <v>184.24011200000001</v>
      </c>
      <c r="C5432" s="1">
        <f t="shared" si="260"/>
        <v>2.915710010190661E-3</v>
      </c>
      <c r="D5432" s="1">
        <f t="shared" si="261"/>
        <v>0.21569845695622858</v>
      </c>
    </row>
    <row r="5433" spans="1:4" x14ac:dyDescent="0.25">
      <c r="A5433" s="2">
        <v>41873</v>
      </c>
      <c r="B5433" s="1">
        <v>183.95384200000001</v>
      </c>
      <c r="C5433" s="1">
        <f t="shared" si="260"/>
        <v>-1.5537875921395542E-3</v>
      </c>
      <c r="D5433" s="1">
        <f t="shared" si="261"/>
        <v>-0.17237027225499219</v>
      </c>
    </row>
    <row r="5434" spans="1:4" x14ac:dyDescent="0.25">
      <c r="A5434" s="2">
        <v>41876</v>
      </c>
      <c r="B5434" s="1">
        <v>184.88658100000001</v>
      </c>
      <c r="C5434" s="1">
        <f t="shared" si="260"/>
        <v>5.0705056760923638E-3</v>
      </c>
      <c r="D5434" s="1">
        <f t="shared" si="261"/>
        <v>0.40279080830693847</v>
      </c>
    </row>
    <row r="5435" spans="1:4" x14ac:dyDescent="0.25">
      <c r="A5435" s="2">
        <v>41877</v>
      </c>
      <c r="B5435" s="1">
        <v>185.00666799999999</v>
      </c>
      <c r="C5435" s="1">
        <f t="shared" si="260"/>
        <v>6.4951712206730587E-4</v>
      </c>
      <c r="D5435" s="1">
        <f t="shared" si="261"/>
        <v>1.8933927139044439E-2</v>
      </c>
    </row>
    <row r="5436" spans="1:4" x14ac:dyDescent="0.25">
      <c r="A5436" s="2">
        <v>41878</v>
      </c>
      <c r="B5436" s="1">
        <v>184.93275499999999</v>
      </c>
      <c r="C5436" s="1">
        <f t="shared" si="260"/>
        <v>-3.9951532990153933E-4</v>
      </c>
      <c r="D5436" s="1">
        <f t="shared" si="261"/>
        <v>-7.2149395139646799E-2</v>
      </c>
    </row>
    <row r="5437" spans="1:4" x14ac:dyDescent="0.25">
      <c r="A5437" s="2">
        <v>41879</v>
      </c>
      <c r="B5437" s="1">
        <v>184.83116100000001</v>
      </c>
      <c r="C5437" s="1">
        <f t="shared" si="260"/>
        <v>-5.4935644039898353E-4</v>
      </c>
      <c r="D5437" s="1">
        <f t="shared" si="261"/>
        <v>-8.515950377110125E-2</v>
      </c>
    </row>
    <row r="5438" spans="1:4" x14ac:dyDescent="0.25">
      <c r="A5438" s="2">
        <v>41880</v>
      </c>
      <c r="B5438" s="1">
        <v>185.35758999999999</v>
      </c>
      <c r="C5438" s="1">
        <f t="shared" si="260"/>
        <v>2.8481615175266844E-3</v>
      </c>
      <c r="D5438" s="1">
        <f t="shared" si="261"/>
        <v>0.20983348956155401</v>
      </c>
    </row>
    <row r="5439" spans="1:4" x14ac:dyDescent="0.25">
      <c r="A5439" s="2">
        <v>41884</v>
      </c>
      <c r="B5439" s="1">
        <v>185.26525899999999</v>
      </c>
      <c r="C5439" s="1">
        <f t="shared" si="260"/>
        <v>-4.9812365385200309E-4</v>
      </c>
      <c r="D5439" s="1">
        <f t="shared" si="261"/>
        <v>-8.0711164351728718E-2</v>
      </c>
    </row>
    <row r="5440" spans="1:4" x14ac:dyDescent="0.25">
      <c r="A5440" s="2">
        <v>41885</v>
      </c>
      <c r="B5440" s="1">
        <v>185.163635</v>
      </c>
      <c r="C5440" s="1">
        <f t="shared" si="260"/>
        <v>-5.4853241535147632E-4</v>
      </c>
      <c r="D5440" s="1">
        <f t="shared" si="261"/>
        <v>-8.5087956948286608E-2</v>
      </c>
    </row>
    <row r="5441" spans="1:4" x14ac:dyDescent="0.25">
      <c r="A5441" s="2">
        <v>41886</v>
      </c>
      <c r="B5441" s="1">
        <v>184.895813</v>
      </c>
      <c r="C5441" s="1">
        <f t="shared" si="260"/>
        <v>-1.4464071198429182E-3</v>
      </c>
      <c r="D5441" s="1">
        <f t="shared" si="261"/>
        <v>-0.16304685223469045</v>
      </c>
    </row>
    <row r="5442" spans="1:4" x14ac:dyDescent="0.25">
      <c r="A5442" s="2">
        <v>41887</v>
      </c>
      <c r="B5442" s="1">
        <v>185.72697400000001</v>
      </c>
      <c r="C5442" s="1">
        <f t="shared" si="260"/>
        <v>4.4952937901303839E-3</v>
      </c>
      <c r="D5442" s="1">
        <f t="shared" si="261"/>
        <v>0.35284744431540699</v>
      </c>
    </row>
    <row r="5443" spans="1:4" x14ac:dyDescent="0.25">
      <c r="A5443" s="2">
        <v>41890</v>
      </c>
      <c r="B5443" s="1">
        <v>185.24678</v>
      </c>
      <c r="C5443" s="1">
        <f t="shared" si="260"/>
        <v>-2.585483355799527E-3</v>
      </c>
      <c r="D5443" s="1">
        <f t="shared" si="261"/>
        <v>-0.26194831872880381</v>
      </c>
    </row>
    <row r="5444" spans="1:4" x14ac:dyDescent="0.25">
      <c r="A5444" s="2">
        <v>41891</v>
      </c>
      <c r="B5444" s="1">
        <v>184.07389800000001</v>
      </c>
      <c r="C5444" s="1">
        <f t="shared" ref="C5444:C5507" si="262">(B5444-B5443)/B5443</f>
        <v>-6.3314568814636729E-3</v>
      </c>
      <c r="D5444" s="1">
        <f t="shared" ref="D5444:D5507" si="263">(C5444-$L$3)/$L$4</f>
        <v>-0.58719632535162047</v>
      </c>
    </row>
    <row r="5445" spans="1:4" x14ac:dyDescent="0.25">
      <c r="A5445" s="2">
        <v>41892</v>
      </c>
      <c r="B5445" s="1">
        <v>184.76654099999999</v>
      </c>
      <c r="C5445" s="1">
        <f t="shared" si="262"/>
        <v>3.7628528950909455E-3</v>
      </c>
      <c r="D5445" s="1">
        <f t="shared" si="263"/>
        <v>0.28925250979478118</v>
      </c>
    </row>
    <row r="5446" spans="1:4" x14ac:dyDescent="0.25">
      <c r="A5446" s="2">
        <v>41893</v>
      </c>
      <c r="B5446" s="1">
        <v>184.978928</v>
      </c>
      <c r="C5446" s="1">
        <f t="shared" si="262"/>
        <v>1.1494884238808518E-3</v>
      </c>
      <c r="D5446" s="1">
        <f t="shared" si="263"/>
        <v>6.2344449976265919E-2</v>
      </c>
    </row>
    <row r="5447" spans="1:4" x14ac:dyDescent="0.25">
      <c r="A5447" s="2">
        <v>41894</v>
      </c>
      <c r="B5447" s="1">
        <v>183.89845299999999</v>
      </c>
      <c r="C5447" s="1">
        <f t="shared" si="262"/>
        <v>-5.8410707191470313E-3</v>
      </c>
      <c r="D5447" s="1">
        <f t="shared" si="263"/>
        <v>-0.54461804211599019</v>
      </c>
    </row>
    <row r="5448" spans="1:4" x14ac:dyDescent="0.25">
      <c r="A5448" s="2">
        <v>41897</v>
      </c>
      <c r="B5448" s="1">
        <v>183.759918</v>
      </c>
      <c r="C5448" s="1">
        <f t="shared" si="262"/>
        <v>-7.5332335721165812E-4</v>
      </c>
      <c r="D5448" s="1">
        <f t="shared" si="263"/>
        <v>-0.10286914124072605</v>
      </c>
    </row>
    <row r="5449" spans="1:4" x14ac:dyDescent="0.25">
      <c r="A5449" s="2">
        <v>41898</v>
      </c>
      <c r="B5449" s="1">
        <v>185.14514199999999</v>
      </c>
      <c r="C5449" s="1">
        <f t="shared" si="262"/>
        <v>7.5382271339498189E-3</v>
      </c>
      <c r="D5449" s="1">
        <f t="shared" si="263"/>
        <v>0.61705326359916779</v>
      </c>
    </row>
    <row r="5450" spans="1:4" x14ac:dyDescent="0.25">
      <c r="A5450" s="2">
        <v>41899</v>
      </c>
      <c r="B5450" s="1">
        <v>185.39451600000001</v>
      </c>
      <c r="C5450" s="1">
        <f t="shared" si="262"/>
        <v>1.346910846842621E-3</v>
      </c>
      <c r="D5450" s="1">
        <f t="shared" si="263"/>
        <v>7.9485855031865629E-2</v>
      </c>
    </row>
    <row r="5451" spans="1:4" x14ac:dyDescent="0.25">
      <c r="A5451" s="2">
        <v>41900</v>
      </c>
      <c r="B5451" s="1">
        <v>186.382645</v>
      </c>
      <c r="C5451" s="1">
        <f t="shared" si="262"/>
        <v>5.3298717854199443E-3</v>
      </c>
      <c r="D5451" s="1">
        <f t="shared" si="263"/>
        <v>0.42531053768205596</v>
      </c>
    </row>
    <row r="5452" spans="1:4" x14ac:dyDescent="0.25">
      <c r="A5452" s="2">
        <v>41901</v>
      </c>
      <c r="B5452" s="1">
        <v>186.21490499999999</v>
      </c>
      <c r="C5452" s="1">
        <f t="shared" si="262"/>
        <v>-8.9997649727531828E-4</v>
      </c>
      <c r="D5452" s="1">
        <f t="shared" si="263"/>
        <v>-0.11560245105829221</v>
      </c>
    </row>
    <row r="5453" spans="1:4" x14ac:dyDescent="0.25">
      <c r="A5453" s="2">
        <v>41904</v>
      </c>
      <c r="B5453" s="1">
        <v>184.776749</v>
      </c>
      <c r="C5453" s="1">
        <f t="shared" si="262"/>
        <v>-7.7230982127880271E-3</v>
      </c>
      <c r="D5453" s="1">
        <f t="shared" si="263"/>
        <v>-0.7080270161843647</v>
      </c>
    </row>
    <row r="5454" spans="1:4" x14ac:dyDescent="0.25">
      <c r="A5454" s="2">
        <v>41905</v>
      </c>
      <c r="B5454" s="1">
        <v>183.719055</v>
      </c>
      <c r="C5454" s="1">
        <f t="shared" si="262"/>
        <v>-5.7241725797437743E-3</v>
      </c>
      <c r="D5454" s="1">
        <f t="shared" si="263"/>
        <v>-0.53446824085382438</v>
      </c>
    </row>
    <row r="5455" spans="1:4" x14ac:dyDescent="0.25">
      <c r="A5455" s="2">
        <v>41906</v>
      </c>
      <c r="B5455" s="1">
        <v>185.157196</v>
      </c>
      <c r="C5455" s="1">
        <f t="shared" si="262"/>
        <v>7.8279359753946134E-3</v>
      </c>
      <c r="D5455" s="1">
        <f t="shared" si="263"/>
        <v>0.64220753191830093</v>
      </c>
    </row>
    <row r="5456" spans="1:4" x14ac:dyDescent="0.25">
      <c r="A5456" s="2">
        <v>41907</v>
      </c>
      <c r="B5456" s="1">
        <v>182.16957099999999</v>
      </c>
      <c r="C5456" s="1">
        <f t="shared" si="262"/>
        <v>-1.6135613762481089E-2</v>
      </c>
      <c r="D5456" s="1">
        <f t="shared" si="263"/>
        <v>-1.438452336725307</v>
      </c>
    </row>
    <row r="5457" spans="1:4" x14ac:dyDescent="0.25">
      <c r="A5457" s="2">
        <v>41908</v>
      </c>
      <c r="B5457" s="1">
        <v>183.61695900000001</v>
      </c>
      <c r="C5457" s="1">
        <f t="shared" si="262"/>
        <v>7.9452786327306995E-3</v>
      </c>
      <c r="D5457" s="1">
        <f t="shared" si="263"/>
        <v>0.65239592890747067</v>
      </c>
    </row>
    <row r="5458" spans="1:4" x14ac:dyDescent="0.25">
      <c r="A5458" s="2">
        <v>41911</v>
      </c>
      <c r="B5458" s="1">
        <v>183.282974</v>
      </c>
      <c r="C5458" s="1">
        <f t="shared" si="262"/>
        <v>-1.8189224013889296E-3</v>
      </c>
      <c r="D5458" s="1">
        <f t="shared" si="263"/>
        <v>-0.1953908749378131</v>
      </c>
    </row>
    <row r="5459" spans="1:4" x14ac:dyDescent="0.25">
      <c r="A5459" s="2">
        <v>41912</v>
      </c>
      <c r="B5459" s="1">
        <v>182.80050700000001</v>
      </c>
      <c r="C5459" s="1">
        <f t="shared" si="262"/>
        <v>-2.6323612579528832E-3</v>
      </c>
      <c r="D5459" s="1">
        <f t="shared" si="263"/>
        <v>-0.26601854082876791</v>
      </c>
    </row>
    <row r="5460" spans="1:4" x14ac:dyDescent="0.25">
      <c r="A5460" s="2">
        <v>41913</v>
      </c>
      <c r="B5460" s="1">
        <v>180.32321200000001</v>
      </c>
      <c r="C5460" s="1">
        <f t="shared" si="262"/>
        <v>-1.3551904426610797E-2</v>
      </c>
      <c r="D5460" s="1">
        <f t="shared" si="263"/>
        <v>-1.2141191145529524</v>
      </c>
    </row>
    <row r="5461" spans="1:4" x14ac:dyDescent="0.25">
      <c r="A5461" s="2">
        <v>41914</v>
      </c>
      <c r="B5461" s="1">
        <v>180.35102800000001</v>
      </c>
      <c r="C5461" s="1">
        <f t="shared" si="262"/>
        <v>1.5425634720837489E-4</v>
      </c>
      <c r="D5461" s="1">
        <f t="shared" si="263"/>
        <v>-2.4067599347392658E-2</v>
      </c>
    </row>
    <row r="5462" spans="1:4" x14ac:dyDescent="0.25">
      <c r="A5462" s="2">
        <v>41915</v>
      </c>
      <c r="B5462" s="1">
        <v>182.33659399999999</v>
      </c>
      <c r="C5462" s="1">
        <f t="shared" si="262"/>
        <v>1.1009452078088389E-2</v>
      </c>
      <c r="D5462" s="1">
        <f t="shared" si="263"/>
        <v>0.91844594186704187</v>
      </c>
    </row>
    <row r="5463" spans="1:4" x14ac:dyDescent="0.25">
      <c r="A5463" s="2">
        <v>41918</v>
      </c>
      <c r="B5463" s="1">
        <v>182.123199</v>
      </c>
      <c r="C5463" s="1">
        <f t="shared" si="262"/>
        <v>-1.1703355608364131E-3</v>
      </c>
      <c r="D5463" s="1">
        <f t="shared" si="263"/>
        <v>-0.13907665499839272</v>
      </c>
    </row>
    <row r="5464" spans="1:4" x14ac:dyDescent="0.25">
      <c r="A5464" s="2">
        <v>41919</v>
      </c>
      <c r="B5464" s="1">
        <v>179.311859</v>
      </c>
      <c r="C5464" s="1">
        <f t="shared" si="262"/>
        <v>-1.5436473856359186E-2</v>
      </c>
      <c r="D5464" s="1">
        <f t="shared" si="263"/>
        <v>-1.3777487948399447</v>
      </c>
    </row>
    <row r="5465" spans="1:4" x14ac:dyDescent="0.25">
      <c r="A5465" s="2">
        <v>41920</v>
      </c>
      <c r="B5465" s="1">
        <v>182.44792200000001</v>
      </c>
      <c r="C5465" s="1">
        <f t="shared" si="262"/>
        <v>1.7489434427200978E-2</v>
      </c>
      <c r="D5465" s="1">
        <f t="shared" si="263"/>
        <v>1.4810770783554499</v>
      </c>
    </row>
    <row r="5466" spans="1:4" x14ac:dyDescent="0.25">
      <c r="A5466" s="2">
        <v>41921</v>
      </c>
      <c r="B5466" s="1">
        <v>178.82939099999999</v>
      </c>
      <c r="C5466" s="1">
        <f t="shared" si="262"/>
        <v>-1.9833226711127017E-2</v>
      </c>
      <c r="D5466" s="1">
        <f t="shared" si="263"/>
        <v>-1.7595013864770883</v>
      </c>
    </row>
    <row r="5467" spans="1:4" x14ac:dyDescent="0.25">
      <c r="A5467" s="2">
        <v>41922</v>
      </c>
      <c r="B5467" s="1">
        <v>176.78817699999999</v>
      </c>
      <c r="C5467" s="1">
        <f t="shared" si="262"/>
        <v>-1.1414309407338957E-2</v>
      </c>
      <c r="D5467" s="1">
        <f t="shared" si="263"/>
        <v>-1.0285202270483316</v>
      </c>
    </row>
    <row r="5468" spans="1:4" x14ac:dyDescent="0.25">
      <c r="A5468" s="2">
        <v>41925</v>
      </c>
      <c r="B5468" s="1">
        <v>173.88407900000001</v>
      </c>
      <c r="C5468" s="1">
        <f t="shared" si="262"/>
        <v>-1.6426992173803435E-2</v>
      </c>
      <c r="D5468" s="1">
        <f t="shared" si="263"/>
        <v>-1.4637515671673358</v>
      </c>
    </row>
    <row r="5469" spans="1:4" x14ac:dyDescent="0.25">
      <c r="A5469" s="2">
        <v>41926</v>
      </c>
      <c r="B5469" s="1">
        <v>174.15315200000001</v>
      </c>
      <c r="C5469" s="1">
        <f t="shared" si="262"/>
        <v>1.5474274674680921E-3</v>
      </c>
      <c r="D5469" s="1">
        <f t="shared" si="263"/>
        <v>9.6895916984082772E-2</v>
      </c>
    </row>
    <row r="5470" spans="1:4" x14ac:dyDescent="0.25">
      <c r="A5470" s="2">
        <v>41927</v>
      </c>
      <c r="B5470" s="1">
        <v>172.97483800000001</v>
      </c>
      <c r="C5470" s="1">
        <f t="shared" si="262"/>
        <v>-6.7659642473769308E-3</v>
      </c>
      <c r="D5470" s="1">
        <f t="shared" si="263"/>
        <v>-0.62492287458054552</v>
      </c>
    </row>
    <row r="5471" spans="1:4" x14ac:dyDescent="0.25">
      <c r="A5471" s="2">
        <v>41928</v>
      </c>
      <c r="B5471" s="1">
        <v>172.82633999999999</v>
      </c>
      <c r="C5471" s="1">
        <f t="shared" si="262"/>
        <v>-8.5849480604813623E-4</v>
      </c>
      <c r="D5471" s="1">
        <f t="shared" si="263"/>
        <v>-0.11200076052563099</v>
      </c>
    </row>
    <row r="5472" spans="1:4" x14ac:dyDescent="0.25">
      <c r="A5472" s="2">
        <v>41929</v>
      </c>
      <c r="B5472" s="1">
        <v>174.867569</v>
      </c>
      <c r="C5472" s="1">
        <f t="shared" si="262"/>
        <v>1.1810867486981531E-2</v>
      </c>
      <c r="D5472" s="1">
        <f t="shared" si="263"/>
        <v>0.98802965953976363</v>
      </c>
    </row>
    <row r="5473" spans="1:4" x14ac:dyDescent="0.25">
      <c r="A5473" s="2">
        <v>41932</v>
      </c>
      <c r="B5473" s="1">
        <v>176.565506</v>
      </c>
      <c r="C5473" s="1">
        <f t="shared" si="262"/>
        <v>9.7098450542307015E-3</v>
      </c>
      <c r="D5473" s="1">
        <f t="shared" si="263"/>
        <v>0.80560622449936981</v>
      </c>
    </row>
    <row r="5474" spans="1:4" x14ac:dyDescent="0.25">
      <c r="A5474" s="2">
        <v>41933</v>
      </c>
      <c r="B5474" s="1">
        <v>180.06338500000001</v>
      </c>
      <c r="C5474" s="1">
        <f t="shared" si="262"/>
        <v>1.9810658827098492E-2</v>
      </c>
      <c r="D5474" s="1">
        <f t="shared" si="263"/>
        <v>1.6826197758194041</v>
      </c>
    </row>
    <row r="5475" spans="1:4" x14ac:dyDescent="0.25">
      <c r="A5475" s="2">
        <v>41934</v>
      </c>
      <c r="B5475" s="1">
        <v>178.78301999999999</v>
      </c>
      <c r="C5475" s="1">
        <f t="shared" si="262"/>
        <v>-7.1106349577956529E-3</v>
      </c>
      <c r="D5475" s="1">
        <f t="shared" si="263"/>
        <v>-0.65484926373864394</v>
      </c>
    </row>
    <row r="5476" spans="1:4" x14ac:dyDescent="0.25">
      <c r="A5476" s="2">
        <v>41935</v>
      </c>
      <c r="B5476" s="1">
        <v>180.86137400000001</v>
      </c>
      <c r="C5476" s="1">
        <f t="shared" si="262"/>
        <v>1.1625007788771097E-2</v>
      </c>
      <c r="D5476" s="1">
        <f t="shared" si="263"/>
        <v>0.9718921999607496</v>
      </c>
    </row>
    <row r="5477" spans="1:4" x14ac:dyDescent="0.25">
      <c r="A5477" s="2">
        <v>41936</v>
      </c>
      <c r="B5477" s="1">
        <v>182.25306699999999</v>
      </c>
      <c r="C5477" s="1">
        <f t="shared" si="262"/>
        <v>7.6948049725640982E-3</v>
      </c>
      <c r="D5477" s="1">
        <f t="shared" si="263"/>
        <v>0.63064829558262914</v>
      </c>
    </row>
    <row r="5478" spans="1:4" x14ac:dyDescent="0.25">
      <c r="A5478" s="2">
        <v>41939</v>
      </c>
      <c r="B5478" s="1">
        <v>182.00254799999999</v>
      </c>
      <c r="C5478" s="1">
        <f t="shared" si="262"/>
        <v>-1.3745667171680411E-3</v>
      </c>
      <c r="D5478" s="1">
        <f t="shared" si="263"/>
        <v>-0.156809235336199</v>
      </c>
    </row>
    <row r="5479" spans="1:4" x14ac:dyDescent="0.25">
      <c r="A5479" s="2">
        <v>41940</v>
      </c>
      <c r="B5479" s="1">
        <v>184.09021000000001</v>
      </c>
      <c r="C5479" s="1">
        <f t="shared" si="262"/>
        <v>1.1470509742534061E-2</v>
      </c>
      <c r="D5479" s="1">
        <f t="shared" si="263"/>
        <v>0.9584777480909098</v>
      </c>
    </row>
    <row r="5480" spans="1:4" x14ac:dyDescent="0.25">
      <c r="A5480" s="2">
        <v>41941</v>
      </c>
      <c r="B5480" s="1">
        <v>183.81184400000001</v>
      </c>
      <c r="C5480" s="1">
        <f t="shared" si="262"/>
        <v>-1.5121173472505975E-3</v>
      </c>
      <c r="D5480" s="1">
        <f t="shared" si="263"/>
        <v>-0.16875221035659294</v>
      </c>
    </row>
    <row r="5481" spans="1:4" x14ac:dyDescent="0.25">
      <c r="A5481" s="2">
        <v>41942</v>
      </c>
      <c r="B5481" s="1">
        <v>184.99018899999999</v>
      </c>
      <c r="C5481" s="1">
        <f t="shared" si="262"/>
        <v>6.4106043133976658E-3</v>
      </c>
      <c r="D5481" s="1">
        <f t="shared" si="263"/>
        <v>0.51914625168509898</v>
      </c>
    </row>
    <row r="5482" spans="1:4" x14ac:dyDescent="0.25">
      <c r="A5482" s="2">
        <v>41943</v>
      </c>
      <c r="B5482" s="1">
        <v>187.105637</v>
      </c>
      <c r="C5482" s="1">
        <f t="shared" si="262"/>
        <v>1.1435460504340666E-2</v>
      </c>
      <c r="D5482" s="1">
        <f t="shared" si="263"/>
        <v>0.9554345619130179</v>
      </c>
    </row>
    <row r="5483" spans="1:4" x14ac:dyDescent="0.25">
      <c r="A5483" s="2">
        <v>41946</v>
      </c>
      <c r="B5483" s="1">
        <v>187.207672</v>
      </c>
      <c r="C5483" s="1">
        <f t="shared" si="262"/>
        <v>5.4533365020959131E-4</v>
      </c>
      <c r="D5483" s="1">
        <f t="shared" si="263"/>
        <v>9.8880899721204597E-3</v>
      </c>
    </row>
    <row r="5484" spans="1:4" x14ac:dyDescent="0.25">
      <c r="A5484" s="2">
        <v>41947</v>
      </c>
      <c r="B5484" s="1">
        <v>186.558212</v>
      </c>
      <c r="C5484" s="1">
        <f t="shared" si="262"/>
        <v>-3.4691954291275243E-3</v>
      </c>
      <c r="D5484" s="1">
        <f t="shared" si="263"/>
        <v>-0.33867752898863557</v>
      </c>
    </row>
    <row r="5485" spans="1:4" x14ac:dyDescent="0.25">
      <c r="A5485" s="2">
        <v>41948</v>
      </c>
      <c r="B5485" s="1">
        <v>187.73654199999999</v>
      </c>
      <c r="C5485" s="1">
        <f t="shared" si="262"/>
        <v>6.316151872210205E-3</v>
      </c>
      <c r="D5485" s="1">
        <f t="shared" si="263"/>
        <v>0.51094532127103953</v>
      </c>
    </row>
    <row r="5486" spans="1:4" x14ac:dyDescent="0.25">
      <c r="A5486" s="2">
        <v>41949</v>
      </c>
      <c r="B5486" s="1">
        <v>188.48808299999999</v>
      </c>
      <c r="C5486" s="1">
        <f t="shared" si="262"/>
        <v>4.0031684401644254E-3</v>
      </c>
      <c r="D5486" s="1">
        <f t="shared" si="263"/>
        <v>0.31011815432219869</v>
      </c>
    </row>
    <row r="5487" spans="1:4" x14ac:dyDescent="0.25">
      <c r="A5487" s="2">
        <v>41950</v>
      </c>
      <c r="B5487" s="1">
        <v>188.66435200000001</v>
      </c>
      <c r="C5487" s="1">
        <f t="shared" si="262"/>
        <v>9.3517318015282221E-4</v>
      </c>
      <c r="D5487" s="1">
        <f t="shared" si="263"/>
        <v>4.3736308371990641E-2</v>
      </c>
    </row>
    <row r="5488" spans="1:4" x14ac:dyDescent="0.25">
      <c r="A5488" s="2">
        <v>41953</v>
      </c>
      <c r="B5488" s="1">
        <v>189.258163</v>
      </c>
      <c r="C5488" s="1">
        <f t="shared" si="262"/>
        <v>3.1474467418200341E-3</v>
      </c>
      <c r="D5488" s="1">
        <f t="shared" si="263"/>
        <v>0.23581923717727327</v>
      </c>
    </row>
    <row r="5489" spans="1:4" x14ac:dyDescent="0.25">
      <c r="A5489" s="2">
        <v>41954</v>
      </c>
      <c r="B5489" s="1">
        <v>189.44374099999999</v>
      </c>
      <c r="C5489" s="1">
        <f t="shared" si="262"/>
        <v>9.8055479910788557E-4</v>
      </c>
      <c r="D5489" s="1">
        <f t="shared" si="263"/>
        <v>4.7676614143327786E-2</v>
      </c>
    </row>
    <row r="5490" spans="1:4" x14ac:dyDescent="0.25">
      <c r="A5490" s="2">
        <v>41955</v>
      </c>
      <c r="B5490" s="1">
        <v>189.239655</v>
      </c>
      <c r="C5490" s="1">
        <f t="shared" si="262"/>
        <v>-1.0772908037114278E-3</v>
      </c>
      <c r="D5490" s="1">
        <f t="shared" si="263"/>
        <v>-0.13099794820180902</v>
      </c>
    </row>
    <row r="5491" spans="1:4" x14ac:dyDescent="0.25">
      <c r="A5491" s="2">
        <v>41956</v>
      </c>
      <c r="B5491" s="1">
        <v>189.45301799999999</v>
      </c>
      <c r="C5491" s="1">
        <f t="shared" si="262"/>
        <v>1.1274751055743938E-3</v>
      </c>
      <c r="D5491" s="1">
        <f t="shared" si="263"/>
        <v>6.0433120958781845E-2</v>
      </c>
    </row>
    <row r="5492" spans="1:4" x14ac:dyDescent="0.25">
      <c r="A5492" s="2">
        <v>41957</v>
      </c>
      <c r="B5492" s="1">
        <v>189.49945099999999</v>
      </c>
      <c r="C5492" s="1">
        <f t="shared" si="262"/>
        <v>2.4508978790724518E-4</v>
      </c>
      <c r="D5492" s="1">
        <f t="shared" si="263"/>
        <v>-1.6180892375334849E-2</v>
      </c>
    </row>
    <row r="5493" spans="1:4" x14ac:dyDescent="0.25">
      <c r="A5493" s="2">
        <v>41960</v>
      </c>
      <c r="B5493" s="1">
        <v>189.620026</v>
      </c>
      <c r="C5493" s="1">
        <f t="shared" si="262"/>
        <v>6.3628152674702115E-4</v>
      </c>
      <c r="D5493" s="1">
        <f t="shared" si="263"/>
        <v>1.7784732953635547E-2</v>
      </c>
    </row>
    <row r="5494" spans="1:4" x14ac:dyDescent="0.25">
      <c r="A5494" s="2">
        <v>41961</v>
      </c>
      <c r="B5494" s="1">
        <v>190.71487400000001</v>
      </c>
      <c r="C5494" s="1">
        <f t="shared" si="262"/>
        <v>5.7739049144525127E-3</v>
      </c>
      <c r="D5494" s="1">
        <f t="shared" si="263"/>
        <v>0.46386417109747885</v>
      </c>
    </row>
    <row r="5495" spans="1:4" x14ac:dyDescent="0.25">
      <c r="A5495" s="2">
        <v>41962</v>
      </c>
      <c r="B5495" s="1">
        <v>190.40867600000001</v>
      </c>
      <c r="C5495" s="1">
        <f t="shared" si="262"/>
        <v>-1.605527631788147E-3</v>
      </c>
      <c r="D5495" s="1">
        <f t="shared" si="263"/>
        <v>-0.1768626544469637</v>
      </c>
    </row>
    <row r="5496" spans="1:4" x14ac:dyDescent="0.25">
      <c r="A5496" s="2">
        <v>41963</v>
      </c>
      <c r="B5496" s="1">
        <v>190.74269100000001</v>
      </c>
      <c r="C5496" s="1">
        <f t="shared" si="262"/>
        <v>1.7542005281313638E-3</v>
      </c>
      <c r="D5496" s="1">
        <f t="shared" si="263"/>
        <v>0.11484920078154481</v>
      </c>
    </row>
    <row r="5497" spans="1:4" x14ac:dyDescent="0.25">
      <c r="A5497" s="2">
        <v>41964</v>
      </c>
      <c r="B5497" s="1">
        <v>191.76332099999999</v>
      </c>
      <c r="C5497" s="1">
        <f t="shared" si="262"/>
        <v>5.3508210178285828E-3</v>
      </c>
      <c r="D5497" s="1">
        <f t="shared" si="263"/>
        <v>0.42712947634633275</v>
      </c>
    </row>
    <row r="5498" spans="1:4" x14ac:dyDescent="0.25">
      <c r="A5498" s="2">
        <v>41967</v>
      </c>
      <c r="B5498" s="1">
        <v>192.30143699999999</v>
      </c>
      <c r="C5498" s="1">
        <f t="shared" si="262"/>
        <v>2.8061466457394231E-3</v>
      </c>
      <c r="D5498" s="1">
        <f t="shared" si="263"/>
        <v>0.20618550507802855</v>
      </c>
    </row>
    <row r="5499" spans="1:4" x14ac:dyDescent="0.25">
      <c r="A5499" s="2">
        <v>41968</v>
      </c>
      <c r="B5499" s="1">
        <v>192.16227699999999</v>
      </c>
      <c r="C5499" s="1">
        <f t="shared" si="262"/>
        <v>-7.2365553877792367E-4</v>
      </c>
      <c r="D5499" s="1">
        <f t="shared" si="263"/>
        <v>-0.1002932023718818</v>
      </c>
    </row>
    <row r="5500" spans="1:4" x14ac:dyDescent="0.25">
      <c r="A5500" s="2">
        <v>41969</v>
      </c>
      <c r="B5500" s="1">
        <v>192.65403699999999</v>
      </c>
      <c r="C5500" s="1">
        <f t="shared" si="262"/>
        <v>2.5590870782614601E-3</v>
      </c>
      <c r="D5500" s="1">
        <f t="shared" si="263"/>
        <v>0.18473430386457201</v>
      </c>
    </row>
    <row r="5501" spans="1:4" x14ac:dyDescent="0.25">
      <c r="A5501" s="2">
        <v>41971</v>
      </c>
      <c r="B5501" s="1">
        <v>192.24577300000001</v>
      </c>
      <c r="C5501" s="1">
        <f t="shared" si="262"/>
        <v>-2.119156215760868E-3</v>
      </c>
      <c r="D5501" s="1">
        <f t="shared" si="263"/>
        <v>-0.22145898486336971</v>
      </c>
    </row>
    <row r="5502" spans="1:4" x14ac:dyDescent="0.25">
      <c r="A5502" s="2">
        <v>41974</v>
      </c>
      <c r="B5502" s="1">
        <v>190.90971400000001</v>
      </c>
      <c r="C5502" s="1">
        <f t="shared" si="262"/>
        <v>-6.9497444815080842E-3</v>
      </c>
      <c r="D5502" s="1">
        <f t="shared" si="263"/>
        <v>-0.64087978255074651</v>
      </c>
    </row>
    <row r="5503" spans="1:4" x14ac:dyDescent="0.25">
      <c r="A5503" s="2">
        <v>41975</v>
      </c>
      <c r="B5503" s="1">
        <v>192.14372299999999</v>
      </c>
      <c r="C5503" s="1">
        <f t="shared" si="262"/>
        <v>6.4638355699385003E-3</v>
      </c>
      <c r="D5503" s="1">
        <f t="shared" si="263"/>
        <v>0.52376811031846038</v>
      </c>
    </row>
    <row r="5504" spans="1:4" x14ac:dyDescent="0.25">
      <c r="A5504" s="2">
        <v>41976</v>
      </c>
      <c r="B5504" s="1">
        <v>192.885986</v>
      </c>
      <c r="C5504" s="1">
        <f t="shared" si="262"/>
        <v>3.8630614022192563E-3</v>
      </c>
      <c r="D5504" s="1">
        <f t="shared" si="263"/>
        <v>0.29795321655814594</v>
      </c>
    </row>
    <row r="5505" spans="1:4" x14ac:dyDescent="0.25">
      <c r="A5505" s="2">
        <v>41977</v>
      </c>
      <c r="B5505" s="1">
        <v>192.67259200000001</v>
      </c>
      <c r="C5505" s="1">
        <f t="shared" si="262"/>
        <v>-1.1063219491746479E-3</v>
      </c>
      <c r="D5505" s="1">
        <f t="shared" si="263"/>
        <v>-0.13351860728474135</v>
      </c>
    </row>
    <row r="5506" spans="1:4" x14ac:dyDescent="0.25">
      <c r="A5506" s="2">
        <v>41978</v>
      </c>
      <c r="B5506" s="1">
        <v>192.98803699999999</v>
      </c>
      <c r="C5506" s="1">
        <f t="shared" si="262"/>
        <v>1.6372074342570874E-3</v>
      </c>
      <c r="D5506" s="1">
        <f t="shared" si="263"/>
        <v>0.10469115499970816</v>
      </c>
    </row>
    <row r="5507" spans="1:4" x14ac:dyDescent="0.25">
      <c r="A5507" s="2">
        <v>41981</v>
      </c>
      <c r="B5507" s="1">
        <v>191.69837999999999</v>
      </c>
      <c r="C5507" s="1">
        <f t="shared" si="262"/>
        <v>-6.6825748375273922E-3</v>
      </c>
      <c r="D5507" s="1">
        <f t="shared" si="263"/>
        <v>-0.61768250324818086</v>
      </c>
    </row>
    <row r="5508" spans="1:4" x14ac:dyDescent="0.25">
      <c r="A5508" s="2">
        <v>41982</v>
      </c>
      <c r="B5508" s="1">
        <v>191.56848099999999</v>
      </c>
      <c r="C5508" s="1">
        <f t="shared" ref="C5508:C5571" si="264">(B5508-B5507)/B5507</f>
        <v>-6.776217931523191E-4</v>
      </c>
      <c r="D5508" s="1">
        <f t="shared" ref="D5508:D5571" si="265">(C5508-$L$3)/$L$4</f>
        <v>-9.6296275031223358E-2</v>
      </c>
    </row>
    <row r="5509" spans="1:4" x14ac:dyDescent="0.25">
      <c r="A5509" s="2">
        <v>41983</v>
      </c>
      <c r="B5509" s="1">
        <v>188.49737500000001</v>
      </c>
      <c r="C5509" s="1">
        <f t="shared" si="264"/>
        <v>-1.6031374179972677E-2</v>
      </c>
      <c r="D5509" s="1">
        <f t="shared" si="265"/>
        <v>-1.4294016276933885</v>
      </c>
    </row>
    <row r="5510" spans="1:4" x14ac:dyDescent="0.25">
      <c r="A5510" s="2">
        <v>41984</v>
      </c>
      <c r="B5510" s="1">
        <v>189.45301799999999</v>
      </c>
      <c r="C5510" s="1">
        <f t="shared" si="264"/>
        <v>5.0697947385207921E-3</v>
      </c>
      <c r="D5510" s="1">
        <f t="shared" si="265"/>
        <v>0.40272908042060862</v>
      </c>
    </row>
    <row r="5511" spans="1:4" x14ac:dyDescent="0.25">
      <c r="A5511" s="2">
        <v>41985</v>
      </c>
      <c r="B5511" s="1">
        <v>186.39117400000001</v>
      </c>
      <c r="C5511" s="1">
        <f t="shared" si="264"/>
        <v>-1.6161494983415781E-2</v>
      </c>
      <c r="D5511" s="1">
        <f t="shared" si="265"/>
        <v>-1.4406995003692307</v>
      </c>
    </row>
    <row r="5512" spans="1:4" x14ac:dyDescent="0.25">
      <c r="A5512" s="2">
        <v>41988</v>
      </c>
      <c r="B5512" s="1">
        <v>185.11077900000001</v>
      </c>
      <c r="C5512" s="1">
        <f t="shared" si="264"/>
        <v>-6.8693971528930795E-3</v>
      </c>
      <c r="D5512" s="1">
        <f t="shared" si="265"/>
        <v>-0.63390354305239993</v>
      </c>
    </row>
    <row r="5513" spans="1:4" x14ac:dyDescent="0.25">
      <c r="A5513" s="2">
        <v>41989</v>
      </c>
      <c r="B5513" s="1">
        <v>183.62626599999999</v>
      </c>
      <c r="C5513" s="1">
        <f t="shared" si="264"/>
        <v>-8.0195924193048797E-3</v>
      </c>
      <c r="D5513" s="1">
        <f t="shared" si="265"/>
        <v>-0.7337704308091979</v>
      </c>
    </row>
    <row r="5514" spans="1:4" x14ac:dyDescent="0.25">
      <c r="A5514" s="2">
        <v>41990</v>
      </c>
      <c r="B5514" s="1">
        <v>187.22622699999999</v>
      </c>
      <c r="C5514" s="1">
        <f t="shared" si="264"/>
        <v>1.9604826032894488E-2</v>
      </c>
      <c r="D5514" s="1">
        <f t="shared" si="265"/>
        <v>1.6647481316249655</v>
      </c>
    </row>
    <row r="5515" spans="1:4" x14ac:dyDescent="0.25">
      <c r="A5515" s="2">
        <v>41991</v>
      </c>
      <c r="B5515" s="1">
        <v>191.85607899999999</v>
      </c>
      <c r="C5515" s="1">
        <f t="shared" si="264"/>
        <v>2.472865086364209E-2</v>
      </c>
      <c r="D5515" s="1">
        <f t="shared" si="265"/>
        <v>2.1096294958598296</v>
      </c>
    </row>
    <row r="5516" spans="1:4" x14ac:dyDescent="0.25">
      <c r="A5516" s="2">
        <v>41992</v>
      </c>
      <c r="B5516" s="1">
        <v>192.672348</v>
      </c>
      <c r="C5516" s="1">
        <f t="shared" si="264"/>
        <v>4.2545902337554056E-3</v>
      </c>
      <c r="D5516" s="1">
        <f t="shared" si="265"/>
        <v>0.33194811030740584</v>
      </c>
    </row>
    <row r="5517" spans="1:4" x14ac:dyDescent="0.25">
      <c r="A5517" s="2">
        <v>41995</v>
      </c>
      <c r="B5517" s="1">
        <v>193.55864</v>
      </c>
      <c r="C5517" s="1">
        <f t="shared" si="264"/>
        <v>4.5999958437211623E-3</v>
      </c>
      <c r="D5517" s="1">
        <f t="shared" si="265"/>
        <v>0.36193830787501491</v>
      </c>
    </row>
    <row r="5518" spans="1:4" x14ac:dyDescent="0.25">
      <c r="A5518" s="2">
        <v>41996</v>
      </c>
      <c r="B5518" s="1">
        <v>193.819885</v>
      </c>
      <c r="C5518" s="1">
        <f t="shared" si="264"/>
        <v>1.3496943355254117E-3</v>
      </c>
      <c r="D5518" s="1">
        <f t="shared" si="265"/>
        <v>7.9727534301441971E-2</v>
      </c>
    </row>
    <row r="5519" spans="1:4" x14ac:dyDescent="0.25">
      <c r="A5519" s="2">
        <v>41997</v>
      </c>
      <c r="B5519" s="1">
        <v>193.83854700000001</v>
      </c>
      <c r="C5519" s="1">
        <f t="shared" si="264"/>
        <v>9.6285270213663447E-5</v>
      </c>
      <c r="D5519" s="1">
        <f t="shared" si="265"/>
        <v>-2.9100997769759999E-2</v>
      </c>
    </row>
    <row r="5520" spans="1:4" x14ac:dyDescent="0.25">
      <c r="A5520" s="2">
        <v>41999</v>
      </c>
      <c r="B5520" s="1">
        <v>194.46360799999999</v>
      </c>
      <c r="C5520" s="1">
        <f t="shared" si="264"/>
        <v>3.2246475722911196E-3</v>
      </c>
      <c r="D5520" s="1">
        <f t="shared" si="265"/>
        <v>0.24252227873598123</v>
      </c>
    </row>
    <row r="5521" spans="1:4" x14ac:dyDescent="0.25">
      <c r="A5521" s="2">
        <v>42002</v>
      </c>
      <c r="B5521" s="1">
        <v>194.72482299999999</v>
      </c>
      <c r="C5521" s="1">
        <f t="shared" si="264"/>
        <v>1.3432590431007166E-3</v>
      </c>
      <c r="D5521" s="1">
        <f t="shared" si="265"/>
        <v>7.9168783413634813E-2</v>
      </c>
    </row>
    <row r="5522" spans="1:4" x14ac:dyDescent="0.25">
      <c r="A5522" s="2">
        <v>42003</v>
      </c>
      <c r="B5522" s="1">
        <v>193.67993200000001</v>
      </c>
      <c r="C5522" s="1">
        <f t="shared" si="264"/>
        <v>-5.3659876737953364E-3</v>
      </c>
      <c r="D5522" s="1">
        <f t="shared" si="265"/>
        <v>-0.50336846776040522</v>
      </c>
    </row>
    <row r="5523" spans="1:4" x14ac:dyDescent="0.25">
      <c r="A5523" s="2">
        <v>42004</v>
      </c>
      <c r="B5523" s="1">
        <v>191.75805700000001</v>
      </c>
      <c r="C5523" s="1">
        <f t="shared" si="264"/>
        <v>-9.9229433847591395E-3</v>
      </c>
      <c r="D5523" s="1">
        <f t="shared" si="265"/>
        <v>-0.89903083726331312</v>
      </c>
    </row>
    <row r="5524" spans="1:4" x14ac:dyDescent="0.25">
      <c r="A5524" s="2">
        <v>42006</v>
      </c>
      <c r="B5524" s="1">
        <v>191.65541099999999</v>
      </c>
      <c r="C5524" s="1">
        <f t="shared" si="264"/>
        <v>-5.3528911173740838E-4</v>
      </c>
      <c r="D5524" s="1">
        <f t="shared" si="265"/>
        <v>-8.3938093482336815E-2</v>
      </c>
    </row>
    <row r="5525" spans="1:4" x14ac:dyDescent="0.25">
      <c r="A5525" s="2">
        <v>42009</v>
      </c>
      <c r="B5525" s="1">
        <v>188.19421399999999</v>
      </c>
      <c r="C5525" s="1">
        <f t="shared" si="264"/>
        <v>-1.8059479677304799E-2</v>
      </c>
      <c r="D5525" s="1">
        <f t="shared" si="265"/>
        <v>-1.6054939747718688</v>
      </c>
    </row>
    <row r="5526" spans="1:4" x14ac:dyDescent="0.25">
      <c r="A5526" s="2">
        <v>42010</v>
      </c>
      <c r="B5526" s="1">
        <v>186.42157</v>
      </c>
      <c r="C5526" s="1">
        <f t="shared" si="264"/>
        <v>-9.419226884414128E-3</v>
      </c>
      <c r="D5526" s="1">
        <f t="shared" si="265"/>
        <v>-0.85529513370913768</v>
      </c>
    </row>
    <row r="5527" spans="1:4" x14ac:dyDescent="0.25">
      <c r="A5527" s="2">
        <v>42011</v>
      </c>
      <c r="B5527" s="1">
        <v>188.744629</v>
      </c>
      <c r="C5527" s="1">
        <f t="shared" si="264"/>
        <v>1.2461320865391277E-2</v>
      </c>
      <c r="D5527" s="1">
        <f t="shared" si="265"/>
        <v>1.0445059435496296</v>
      </c>
    </row>
    <row r="5528" spans="1:4" x14ac:dyDescent="0.25">
      <c r="A5528" s="2">
        <v>42012</v>
      </c>
      <c r="B5528" s="1">
        <v>192.093918</v>
      </c>
      <c r="C5528" s="1">
        <f t="shared" si="264"/>
        <v>1.7745082430928399E-2</v>
      </c>
      <c r="D5528" s="1">
        <f t="shared" si="265"/>
        <v>1.5032739793852576</v>
      </c>
    </row>
    <row r="5529" spans="1:4" x14ac:dyDescent="0.25">
      <c r="A5529" s="2">
        <v>42013</v>
      </c>
      <c r="B5529" s="1">
        <v>190.55453499999999</v>
      </c>
      <c r="C5529" s="1">
        <f t="shared" si="264"/>
        <v>-8.0136998403042368E-3</v>
      </c>
      <c r="D5529" s="1">
        <f t="shared" si="265"/>
        <v>-0.7332588015729804</v>
      </c>
    </row>
    <row r="5530" spans="1:4" x14ac:dyDescent="0.25">
      <c r="A5530" s="2">
        <v>42016</v>
      </c>
      <c r="B5530" s="1">
        <v>189.06184400000001</v>
      </c>
      <c r="C5530" s="1">
        <f t="shared" si="264"/>
        <v>-7.8334058016513719E-3</v>
      </c>
      <c r="D5530" s="1">
        <f t="shared" si="265"/>
        <v>-0.71760458611308209</v>
      </c>
    </row>
    <row r="5531" spans="1:4" x14ac:dyDescent="0.25">
      <c r="A5531" s="2">
        <v>42017</v>
      </c>
      <c r="B5531" s="1">
        <v>188.53005999999999</v>
      </c>
      <c r="C5531" s="1">
        <f t="shared" si="264"/>
        <v>-2.8127515777325012E-3</v>
      </c>
      <c r="D5531" s="1">
        <f t="shared" si="265"/>
        <v>-0.28168111599658652</v>
      </c>
    </row>
    <row r="5532" spans="1:4" x14ac:dyDescent="0.25">
      <c r="A5532" s="2">
        <v>42018</v>
      </c>
      <c r="B5532" s="1">
        <v>187.39184599999999</v>
      </c>
      <c r="C5532" s="1">
        <f t="shared" si="264"/>
        <v>-6.0373077905985124E-3</v>
      </c>
      <c r="D5532" s="1">
        <f t="shared" si="265"/>
        <v>-0.56165652780677666</v>
      </c>
    </row>
    <row r="5533" spans="1:4" x14ac:dyDescent="0.25">
      <c r="A5533" s="2">
        <v>42019</v>
      </c>
      <c r="B5533" s="1">
        <v>185.67523199999999</v>
      </c>
      <c r="C5533" s="1">
        <f t="shared" si="264"/>
        <v>-9.1605586723340834E-3</v>
      </c>
      <c r="D5533" s="1">
        <f t="shared" si="265"/>
        <v>-0.83283599998079494</v>
      </c>
    </row>
    <row r="5534" spans="1:4" x14ac:dyDescent="0.25">
      <c r="A5534" s="2">
        <v>42020</v>
      </c>
      <c r="B5534" s="1">
        <v>188.11024499999999</v>
      </c>
      <c r="C5534" s="1">
        <f t="shared" si="264"/>
        <v>1.3114366271533718E-2</v>
      </c>
      <c r="D5534" s="1">
        <f t="shared" si="265"/>
        <v>1.101207283035033</v>
      </c>
    </row>
    <row r="5535" spans="1:4" x14ac:dyDescent="0.25">
      <c r="A5535" s="2">
        <v>42024</v>
      </c>
      <c r="B5535" s="1">
        <v>188.51139800000001</v>
      </c>
      <c r="C5535" s="1">
        <f t="shared" si="264"/>
        <v>2.1325420101389061E-3</v>
      </c>
      <c r="D5535" s="1">
        <f t="shared" si="265"/>
        <v>0.14769908933591155</v>
      </c>
    </row>
    <row r="5536" spans="1:4" x14ac:dyDescent="0.25">
      <c r="A5536" s="2">
        <v>42025</v>
      </c>
      <c r="B5536" s="1">
        <v>189.462997</v>
      </c>
      <c r="C5536" s="1">
        <f t="shared" si="264"/>
        <v>5.0479653224999553E-3</v>
      </c>
      <c r="D5536" s="1">
        <f t="shared" si="265"/>
        <v>0.40083371890834096</v>
      </c>
    </row>
    <row r="5537" spans="1:4" x14ac:dyDescent="0.25">
      <c r="A5537" s="2">
        <v>42026</v>
      </c>
      <c r="B5537" s="1">
        <v>192.280518</v>
      </c>
      <c r="C5537" s="1">
        <f t="shared" si="264"/>
        <v>1.4871088521839436E-2</v>
      </c>
      <c r="D5537" s="1">
        <f t="shared" si="265"/>
        <v>1.2537365003899745</v>
      </c>
    </row>
    <row r="5538" spans="1:4" x14ac:dyDescent="0.25">
      <c r="A5538" s="2">
        <v>42027</v>
      </c>
      <c r="B5538" s="1">
        <v>191.22627299999999</v>
      </c>
      <c r="C5538" s="1">
        <f t="shared" si="264"/>
        <v>-5.4828487616202948E-3</v>
      </c>
      <c r="D5538" s="1">
        <f t="shared" si="265"/>
        <v>-0.51351505198115266</v>
      </c>
    </row>
    <row r="5539" spans="1:4" x14ac:dyDescent="0.25">
      <c r="A5539" s="2">
        <v>42030</v>
      </c>
      <c r="B5539" s="1">
        <v>191.674103</v>
      </c>
      <c r="C5539" s="1">
        <f t="shared" si="264"/>
        <v>2.3418853119623914E-3</v>
      </c>
      <c r="D5539" s="1">
        <f t="shared" si="265"/>
        <v>0.16587553696733345</v>
      </c>
    </row>
    <row r="5540" spans="1:4" x14ac:dyDescent="0.25">
      <c r="A5540" s="2">
        <v>42031</v>
      </c>
      <c r="B5540" s="1">
        <v>189.14576700000001</v>
      </c>
      <c r="C5540" s="1">
        <f t="shared" si="264"/>
        <v>-1.3190806480518633E-2</v>
      </c>
      <c r="D5540" s="1">
        <f t="shared" si="265"/>
        <v>-1.1827664137510301</v>
      </c>
    </row>
    <row r="5541" spans="1:4" x14ac:dyDescent="0.25">
      <c r="A5541" s="2">
        <v>42032</v>
      </c>
      <c r="B5541" s="1">
        <v>186.72013899999999</v>
      </c>
      <c r="C5541" s="1">
        <f t="shared" si="264"/>
        <v>-1.2824119928626357E-2</v>
      </c>
      <c r="D5541" s="1">
        <f t="shared" si="265"/>
        <v>-1.1509284764988676</v>
      </c>
    </row>
    <row r="5542" spans="1:4" x14ac:dyDescent="0.25">
      <c r="A5542" s="2">
        <v>42033</v>
      </c>
      <c r="B5542" s="1">
        <v>188.44607500000001</v>
      </c>
      <c r="C5542" s="1">
        <f t="shared" si="264"/>
        <v>9.243437848983278E-3</v>
      </c>
      <c r="D5542" s="1">
        <f t="shared" si="265"/>
        <v>0.76510993888978374</v>
      </c>
    </row>
    <row r="5543" spans="1:4" x14ac:dyDescent="0.25">
      <c r="A5543" s="2">
        <v>42034</v>
      </c>
      <c r="B5543" s="1">
        <v>186.07638499999999</v>
      </c>
      <c r="C5543" s="1">
        <f t="shared" si="264"/>
        <v>-1.2574897089260255E-2</v>
      </c>
      <c r="D5543" s="1">
        <f t="shared" si="265"/>
        <v>-1.1292894469773411</v>
      </c>
    </row>
    <row r="5544" spans="1:4" x14ac:dyDescent="0.25">
      <c r="A5544" s="2">
        <v>42037</v>
      </c>
      <c r="B5544" s="1">
        <v>188.38078300000001</v>
      </c>
      <c r="C5544" s="1">
        <f t="shared" si="264"/>
        <v>1.238415073465674E-2</v>
      </c>
      <c r="D5544" s="1">
        <f t="shared" si="265"/>
        <v>1.0378055675271427</v>
      </c>
    </row>
    <row r="5545" spans="1:4" x14ac:dyDescent="0.25">
      <c r="A5545" s="2">
        <v>42038</v>
      </c>
      <c r="B5545" s="1">
        <v>191.104996</v>
      </c>
      <c r="C5545" s="1">
        <f t="shared" si="264"/>
        <v>1.4461204357559081E-2</v>
      </c>
      <c r="D5545" s="1">
        <f t="shared" si="265"/>
        <v>1.2181478859843753</v>
      </c>
    </row>
    <row r="5546" spans="1:4" x14ac:dyDescent="0.25">
      <c r="A5546" s="2">
        <v>42039</v>
      </c>
      <c r="B5546" s="1">
        <v>190.37728899999999</v>
      </c>
      <c r="C5546" s="1">
        <f t="shared" si="264"/>
        <v>-3.807891029703951E-3</v>
      </c>
      <c r="D5546" s="1">
        <f t="shared" si="265"/>
        <v>-0.36808512308525149</v>
      </c>
    </row>
    <row r="5547" spans="1:4" x14ac:dyDescent="0.25">
      <c r="A5547" s="2">
        <v>42040</v>
      </c>
      <c r="B5547" s="1">
        <v>192.29917900000001</v>
      </c>
      <c r="C5547" s="1">
        <f t="shared" si="264"/>
        <v>1.009516423989008E-2</v>
      </c>
      <c r="D5547" s="1">
        <f t="shared" si="265"/>
        <v>0.83906195935457561</v>
      </c>
    </row>
    <row r="5548" spans="1:4" x14ac:dyDescent="0.25">
      <c r="A5548" s="2">
        <v>42041</v>
      </c>
      <c r="B5548" s="1">
        <v>191.76738</v>
      </c>
      <c r="C5548" s="1">
        <f t="shared" si="264"/>
        <v>-2.7654772254644237E-3</v>
      </c>
      <c r="D5548" s="1">
        <f t="shared" si="265"/>
        <v>-0.2775764717073958</v>
      </c>
    </row>
    <row r="5549" spans="1:4" x14ac:dyDescent="0.25">
      <c r="A5549" s="2">
        <v>42044</v>
      </c>
      <c r="B5549" s="1">
        <v>190.90910299999999</v>
      </c>
      <c r="C5549" s="1">
        <f t="shared" si="264"/>
        <v>-4.4756151958691582E-3</v>
      </c>
      <c r="D5549" s="1">
        <f t="shared" si="265"/>
        <v>-0.42606096101662388</v>
      </c>
    </row>
    <row r="5550" spans="1:4" x14ac:dyDescent="0.25">
      <c r="A5550" s="2">
        <v>42045</v>
      </c>
      <c r="B5550" s="1">
        <v>192.94288599999999</v>
      </c>
      <c r="C5550" s="1">
        <f t="shared" si="264"/>
        <v>1.0653148372919649E-2</v>
      </c>
      <c r="D5550" s="1">
        <f t="shared" si="265"/>
        <v>0.88750950596740219</v>
      </c>
    </row>
    <row r="5551" spans="1:4" x14ac:dyDescent="0.25">
      <c r="A5551" s="2">
        <v>42046</v>
      </c>
      <c r="B5551" s="1">
        <v>193.054855</v>
      </c>
      <c r="C5551" s="1">
        <f t="shared" si="264"/>
        <v>5.8032199228126092E-4</v>
      </c>
      <c r="D5551" s="1">
        <f t="shared" si="265"/>
        <v>1.2925988781570846E-2</v>
      </c>
    </row>
    <row r="5552" spans="1:4" x14ac:dyDescent="0.25">
      <c r="A5552" s="2">
        <v>42047</v>
      </c>
      <c r="B5552" s="1">
        <v>194.91142300000001</v>
      </c>
      <c r="C5552" s="1">
        <f t="shared" si="264"/>
        <v>9.616790005099898E-3</v>
      </c>
      <c r="D5552" s="1">
        <f t="shared" si="265"/>
        <v>0.79752662408878872</v>
      </c>
    </row>
    <row r="5553" spans="1:4" x14ac:dyDescent="0.25">
      <c r="A5553" s="2">
        <v>42048</v>
      </c>
      <c r="B5553" s="1">
        <v>195.71374499999999</v>
      </c>
      <c r="C5553" s="1">
        <f t="shared" si="264"/>
        <v>4.1163416061047141E-3</v>
      </c>
      <c r="D5553" s="1">
        <f t="shared" si="265"/>
        <v>0.31994453092979791</v>
      </c>
    </row>
    <row r="5554" spans="1:4" x14ac:dyDescent="0.25">
      <c r="A5554" s="2">
        <v>42052</v>
      </c>
      <c r="B5554" s="1">
        <v>196.02162200000001</v>
      </c>
      <c r="C5554" s="1">
        <f t="shared" si="264"/>
        <v>1.5730985066992565E-3</v>
      </c>
      <c r="D5554" s="1">
        <f t="shared" si="265"/>
        <v>9.9124831385284259E-2</v>
      </c>
    </row>
    <row r="5555" spans="1:4" x14ac:dyDescent="0.25">
      <c r="A5555" s="2">
        <v>42053</v>
      </c>
      <c r="B5555" s="1">
        <v>196.04029800000001</v>
      </c>
      <c r="C5555" s="1">
        <f t="shared" si="264"/>
        <v>9.5275203875209478E-5</v>
      </c>
      <c r="D5555" s="1">
        <f t="shared" si="265"/>
        <v>-2.9188697819129864E-2</v>
      </c>
    </row>
    <row r="5556" spans="1:4" x14ac:dyDescent="0.25">
      <c r="A5556" s="2">
        <v>42054</v>
      </c>
      <c r="B5556" s="1">
        <v>195.90034499999999</v>
      </c>
      <c r="C5556" s="1">
        <f t="shared" si="264"/>
        <v>-7.1389913924748143E-4</v>
      </c>
      <c r="D5556" s="1">
        <f t="shared" si="265"/>
        <v>-9.9446092941622419E-2</v>
      </c>
    </row>
    <row r="5557" spans="1:4" x14ac:dyDescent="0.25">
      <c r="A5557" s="2">
        <v>42055</v>
      </c>
      <c r="B5557" s="1">
        <v>197.07583600000001</v>
      </c>
      <c r="C5557" s="1">
        <f t="shared" si="264"/>
        <v>6.0004539553007033E-3</v>
      </c>
      <c r="D5557" s="1">
        <f t="shared" si="265"/>
        <v>0.48353452472741304</v>
      </c>
    </row>
    <row r="5558" spans="1:4" x14ac:dyDescent="0.25">
      <c r="A5558" s="2">
        <v>42058</v>
      </c>
      <c r="B5558" s="1">
        <v>197.04788199999999</v>
      </c>
      <c r="C5558" s="1">
        <f t="shared" si="264"/>
        <v>-1.4184387374625908E-4</v>
      </c>
      <c r="D5558" s="1">
        <f t="shared" si="265"/>
        <v>-4.9776805770306617E-2</v>
      </c>
    </row>
    <row r="5559" spans="1:4" x14ac:dyDescent="0.25">
      <c r="A5559" s="2">
        <v>42059</v>
      </c>
      <c r="B5559" s="1">
        <v>197.60763499999999</v>
      </c>
      <c r="C5559" s="1">
        <f t="shared" si="264"/>
        <v>2.8406953392170978E-3</v>
      </c>
      <c r="D5559" s="1">
        <f t="shared" si="265"/>
        <v>0.20918523094583061</v>
      </c>
    </row>
    <row r="5560" spans="1:4" x14ac:dyDescent="0.25">
      <c r="A5560" s="2">
        <v>42060</v>
      </c>
      <c r="B5560" s="1">
        <v>197.439697</v>
      </c>
      <c r="C5560" s="1">
        <f t="shared" si="264"/>
        <v>-8.4985582667386505E-4</v>
      </c>
      <c r="D5560" s="1">
        <f t="shared" si="265"/>
        <v>-0.11125067225045046</v>
      </c>
    </row>
    <row r="5561" spans="1:4" x14ac:dyDescent="0.25">
      <c r="A5561" s="2">
        <v>42061</v>
      </c>
      <c r="B5561" s="1">
        <v>197.20645099999999</v>
      </c>
      <c r="C5561" s="1">
        <f t="shared" si="264"/>
        <v>-1.1813531095522716E-3</v>
      </c>
      <c r="D5561" s="1">
        <f t="shared" si="265"/>
        <v>-0.14003326500461732</v>
      </c>
    </row>
    <row r="5562" spans="1:4" x14ac:dyDescent="0.25">
      <c r="A5562" s="2">
        <v>42062</v>
      </c>
      <c r="B5562" s="1">
        <v>196.53476000000001</v>
      </c>
      <c r="C5562" s="1">
        <f t="shared" si="264"/>
        <v>-3.4060295522481739E-3</v>
      </c>
      <c r="D5562" s="1">
        <f t="shared" si="265"/>
        <v>-0.33319308671993364</v>
      </c>
    </row>
    <row r="5563" spans="1:4" x14ac:dyDescent="0.25">
      <c r="A5563" s="2">
        <v>42065</v>
      </c>
      <c r="B5563" s="1">
        <v>197.77560399999999</v>
      </c>
      <c r="C5563" s="1">
        <f t="shared" si="264"/>
        <v>6.3136108849141054E-3</v>
      </c>
      <c r="D5563" s="1">
        <f t="shared" si="265"/>
        <v>0.51072469743393867</v>
      </c>
    </row>
    <row r="5564" spans="1:4" x14ac:dyDescent="0.25">
      <c r="A5564" s="2">
        <v>42066</v>
      </c>
      <c r="B5564" s="1">
        <v>196.963898</v>
      </c>
      <c r="C5564" s="1">
        <f t="shared" si="264"/>
        <v>-4.1041765697248829E-3</v>
      </c>
      <c r="D5564" s="1">
        <f t="shared" si="265"/>
        <v>-0.39381042002682226</v>
      </c>
    </row>
    <row r="5565" spans="1:4" x14ac:dyDescent="0.25">
      <c r="A5565" s="2">
        <v>42067</v>
      </c>
      <c r="B5565" s="1">
        <v>196.13355999999999</v>
      </c>
      <c r="C5565" s="1">
        <f t="shared" si="264"/>
        <v>-4.2156862675413326E-3</v>
      </c>
      <c r="D5565" s="1">
        <f t="shared" si="265"/>
        <v>-0.40349236430257168</v>
      </c>
    </row>
    <row r="5566" spans="1:4" x14ac:dyDescent="0.25">
      <c r="A5566" s="2">
        <v>42068</v>
      </c>
      <c r="B5566" s="1">
        <v>196.348175</v>
      </c>
      <c r="C5566" s="1">
        <f t="shared" si="264"/>
        <v>1.0942288509932167E-3</v>
      </c>
      <c r="D5566" s="1">
        <f t="shared" si="265"/>
        <v>5.7546480688603907E-2</v>
      </c>
    </row>
    <row r="5567" spans="1:4" x14ac:dyDescent="0.25">
      <c r="A5567" s="2">
        <v>42069</v>
      </c>
      <c r="B5567" s="1">
        <v>193.58663899999999</v>
      </c>
      <c r="C5567" s="1">
        <f t="shared" si="264"/>
        <v>-1.4064485193203384E-2</v>
      </c>
      <c r="D5567" s="1">
        <f t="shared" si="265"/>
        <v>-1.2586244671469422</v>
      </c>
    </row>
    <row r="5568" spans="1:4" x14ac:dyDescent="0.25">
      <c r="A5568" s="2">
        <v>42072</v>
      </c>
      <c r="B5568" s="1">
        <v>194.38896199999999</v>
      </c>
      <c r="C5568" s="1">
        <f t="shared" si="264"/>
        <v>4.1445163991922053E-3</v>
      </c>
      <c r="D5568" s="1">
        <f t="shared" si="265"/>
        <v>0.32239083633637233</v>
      </c>
    </row>
    <row r="5569" spans="1:4" x14ac:dyDescent="0.25">
      <c r="A5569" s="2">
        <v>42073</v>
      </c>
      <c r="B5569" s="1">
        <v>191.23559599999999</v>
      </c>
      <c r="C5569" s="1">
        <f t="shared" si="264"/>
        <v>-1.622193959757862E-2</v>
      </c>
      <c r="D5569" s="1">
        <f t="shared" si="265"/>
        <v>-1.4459476662019199</v>
      </c>
    </row>
    <row r="5570" spans="1:4" x14ac:dyDescent="0.25">
      <c r="A5570" s="2">
        <v>42074</v>
      </c>
      <c r="B5570" s="1">
        <v>190.787811</v>
      </c>
      <c r="C5570" s="1">
        <f t="shared" si="264"/>
        <v>-2.3415358299716436E-3</v>
      </c>
      <c r="D5570" s="1">
        <f t="shared" si="265"/>
        <v>-0.24076732373444654</v>
      </c>
    </row>
    <row r="5571" spans="1:4" x14ac:dyDescent="0.25">
      <c r="A5571" s="2">
        <v>42075</v>
      </c>
      <c r="B5571" s="1">
        <v>193.21343999999999</v>
      </c>
      <c r="C5571" s="1">
        <f t="shared" si="264"/>
        <v>1.2713752452456128E-2</v>
      </c>
      <c r="D5571" s="1">
        <f t="shared" si="265"/>
        <v>1.0664235758924583</v>
      </c>
    </row>
    <row r="5572" spans="1:4" x14ac:dyDescent="0.25">
      <c r="A5572" s="2">
        <v>42076</v>
      </c>
      <c r="B5572" s="1">
        <v>192.02860999999999</v>
      </c>
      <c r="C5572" s="1">
        <f t="shared" ref="C5572:C5635" si="266">(B5572-B5571)/B5571</f>
        <v>-6.1322338653046352E-3</v>
      </c>
      <c r="D5572" s="1">
        <f t="shared" ref="D5572:D5635" si="267">(C5572-$L$3)/$L$4</f>
        <v>-0.56989858193854503</v>
      </c>
    </row>
    <row r="5573" spans="1:4" x14ac:dyDescent="0.25">
      <c r="A5573" s="2">
        <v>42079</v>
      </c>
      <c r="B5573" s="1">
        <v>194.59420800000001</v>
      </c>
      <c r="C5573" s="1">
        <f t="shared" si="266"/>
        <v>1.3360498729850843E-2</v>
      </c>
      <c r="D5573" s="1">
        <f t="shared" si="267"/>
        <v>1.1225779870414434</v>
      </c>
    </row>
    <row r="5574" spans="1:4" x14ac:dyDescent="0.25">
      <c r="A5574" s="2">
        <v>42080</v>
      </c>
      <c r="B5574" s="1">
        <v>194.01580799999999</v>
      </c>
      <c r="C5574" s="1">
        <f t="shared" si="266"/>
        <v>-2.9723392383807037E-3</v>
      </c>
      <c r="D5574" s="1">
        <f t="shared" si="267"/>
        <v>-0.29553747887577259</v>
      </c>
    </row>
    <row r="5575" spans="1:4" x14ac:dyDescent="0.25">
      <c r="A5575" s="2">
        <v>42081</v>
      </c>
      <c r="B5575" s="1">
        <v>196.348175</v>
      </c>
      <c r="C5575" s="1">
        <f t="shared" si="266"/>
        <v>1.2021530740422993E-2</v>
      </c>
      <c r="D5575" s="1">
        <f t="shared" si="267"/>
        <v>1.0063207133288756</v>
      </c>
    </row>
    <row r="5576" spans="1:4" x14ac:dyDescent="0.25">
      <c r="A5576" s="2">
        <v>42082</v>
      </c>
      <c r="B5576" s="1">
        <v>195.45253</v>
      </c>
      <c r="C5576" s="1">
        <f t="shared" si="266"/>
        <v>-4.5615142590451976E-3</v>
      </c>
      <c r="D5576" s="1">
        <f t="shared" si="267"/>
        <v>-0.43351923558193084</v>
      </c>
    </row>
    <row r="5577" spans="1:4" x14ac:dyDescent="0.25">
      <c r="A5577" s="2">
        <v>42083</v>
      </c>
      <c r="B5577" s="1">
        <v>197.177582</v>
      </c>
      <c r="C5577" s="1">
        <f t="shared" si="266"/>
        <v>8.8259384516537354E-3</v>
      </c>
      <c r="D5577" s="1">
        <f t="shared" si="267"/>
        <v>0.72886012403729195</v>
      </c>
    </row>
    <row r="5578" spans="1:4" x14ac:dyDescent="0.25">
      <c r="A5578" s="2">
        <v>42086</v>
      </c>
      <c r="B5578" s="1">
        <v>196.79335</v>
      </c>
      <c r="C5578" s="1">
        <f t="shared" si="266"/>
        <v>-1.9486596605084508E-3</v>
      </c>
      <c r="D5578" s="1">
        <f t="shared" si="267"/>
        <v>-0.20665544598302643</v>
      </c>
    </row>
    <row r="5579" spans="1:4" x14ac:dyDescent="0.25">
      <c r="A5579" s="2">
        <v>42087</v>
      </c>
      <c r="B5579" s="1">
        <v>195.68757600000001</v>
      </c>
      <c r="C5579" s="1">
        <f t="shared" si="266"/>
        <v>-5.618960193522783E-3</v>
      </c>
      <c r="D5579" s="1">
        <f t="shared" si="267"/>
        <v>-0.52533306713837746</v>
      </c>
    </row>
    <row r="5580" spans="1:4" x14ac:dyDescent="0.25">
      <c r="A5580" s="2">
        <v>42088</v>
      </c>
      <c r="B5580" s="1">
        <v>192.820007</v>
      </c>
      <c r="C5580" s="1">
        <f t="shared" si="266"/>
        <v>-1.4653812258372515E-2</v>
      </c>
      <c r="D5580" s="1">
        <f t="shared" si="267"/>
        <v>-1.3097933961001043</v>
      </c>
    </row>
    <row r="5581" spans="1:4" x14ac:dyDescent="0.25">
      <c r="A5581" s="2">
        <v>42089</v>
      </c>
      <c r="B5581" s="1">
        <v>192.36082500000001</v>
      </c>
      <c r="C5581" s="1">
        <f t="shared" si="266"/>
        <v>-2.3814022577024305E-3</v>
      </c>
      <c r="D5581" s="1">
        <f t="shared" si="267"/>
        <v>-0.24422876735164673</v>
      </c>
    </row>
    <row r="5582" spans="1:4" x14ac:dyDescent="0.25">
      <c r="A5582" s="2">
        <v>42090</v>
      </c>
      <c r="B5582" s="1">
        <v>192.80126999999999</v>
      </c>
      <c r="C5582" s="1">
        <f t="shared" si="266"/>
        <v>2.2896813839303437E-3</v>
      </c>
      <c r="D5582" s="1">
        <f t="shared" si="267"/>
        <v>0.1613428771890468</v>
      </c>
    </row>
    <row r="5583" spans="1:4" x14ac:dyDescent="0.25">
      <c r="A5583" s="2">
        <v>42093</v>
      </c>
      <c r="B5583" s="1">
        <v>195.153412</v>
      </c>
      <c r="C5583" s="1">
        <f t="shared" si="266"/>
        <v>1.2199826277078024E-2</v>
      </c>
      <c r="D5583" s="1">
        <f t="shared" si="267"/>
        <v>1.0218014067960066</v>
      </c>
    </row>
    <row r="5584" spans="1:4" x14ac:dyDescent="0.25">
      <c r="A5584" s="2">
        <v>42094</v>
      </c>
      <c r="B5584" s="1">
        <v>193.44787600000001</v>
      </c>
      <c r="C5584" s="1">
        <f t="shared" si="266"/>
        <v>-8.7394628795933894E-3</v>
      </c>
      <c r="D5584" s="1">
        <f t="shared" si="267"/>
        <v>-0.79627392439541478</v>
      </c>
    </row>
    <row r="5585" spans="1:4" x14ac:dyDescent="0.25">
      <c r="A5585" s="2">
        <v>42095</v>
      </c>
      <c r="B5585" s="1">
        <v>192.763779</v>
      </c>
      <c r="C5585" s="1">
        <f t="shared" si="266"/>
        <v>-3.5363376127221392E-3</v>
      </c>
      <c r="D5585" s="1">
        <f t="shared" si="267"/>
        <v>-0.34450721818020019</v>
      </c>
    </row>
    <row r="5586" spans="1:4" x14ac:dyDescent="0.25">
      <c r="A5586" s="2">
        <v>42096</v>
      </c>
      <c r="B5586" s="1">
        <v>193.457245</v>
      </c>
      <c r="C5586" s="1">
        <f t="shared" si="266"/>
        <v>3.5974912071006907E-3</v>
      </c>
      <c r="D5586" s="1">
        <f t="shared" si="267"/>
        <v>0.27489481104914498</v>
      </c>
    </row>
    <row r="5587" spans="1:4" x14ac:dyDescent="0.25">
      <c r="A5587" s="2">
        <v>42100</v>
      </c>
      <c r="B5587" s="1">
        <v>194.759827</v>
      </c>
      <c r="C5587" s="1">
        <f t="shared" si="266"/>
        <v>6.7331776589705959E-3</v>
      </c>
      <c r="D5587" s="1">
        <f t="shared" si="267"/>
        <v>0.54715401439843714</v>
      </c>
    </row>
    <row r="5588" spans="1:4" x14ac:dyDescent="0.25">
      <c r="A5588" s="2">
        <v>42101</v>
      </c>
      <c r="B5588" s="1">
        <v>194.244415</v>
      </c>
      <c r="C5588" s="1">
        <f t="shared" si="266"/>
        <v>-2.6463979144939259E-3</v>
      </c>
      <c r="D5588" s="1">
        <f t="shared" si="267"/>
        <v>-0.26723728797910012</v>
      </c>
    </row>
    <row r="5589" spans="1:4" x14ac:dyDescent="0.25">
      <c r="A5589" s="2">
        <v>42102</v>
      </c>
      <c r="B5589" s="1">
        <v>194.900375</v>
      </c>
      <c r="C5589" s="1">
        <f t="shared" si="266"/>
        <v>3.3769825505664767E-3</v>
      </c>
      <c r="D5589" s="1">
        <f t="shared" si="267"/>
        <v>0.25574892000387583</v>
      </c>
    </row>
    <row r="5590" spans="1:4" x14ac:dyDescent="0.25">
      <c r="A5590" s="2">
        <v>42103</v>
      </c>
      <c r="B5590" s="1">
        <v>195.76252700000001</v>
      </c>
      <c r="C5590" s="1">
        <f t="shared" si="266"/>
        <v>4.4235522892144717E-3</v>
      </c>
      <c r="D5590" s="1">
        <f t="shared" si="267"/>
        <v>0.34661841466392479</v>
      </c>
    </row>
    <row r="5591" spans="1:4" x14ac:dyDescent="0.25">
      <c r="A5591" s="2">
        <v>42104</v>
      </c>
      <c r="B5591" s="1">
        <v>196.83081100000001</v>
      </c>
      <c r="C5591" s="1">
        <f t="shared" si="266"/>
        <v>5.4570403047566173E-3</v>
      </c>
      <c r="D5591" s="1">
        <f t="shared" si="267"/>
        <v>0.43635207525194436</v>
      </c>
    </row>
    <row r="5592" spans="1:4" x14ac:dyDescent="0.25">
      <c r="A5592" s="2">
        <v>42107</v>
      </c>
      <c r="B5592" s="1">
        <v>195.94058200000001</v>
      </c>
      <c r="C5592" s="1">
        <f t="shared" si="266"/>
        <v>-4.5228132500048732E-3</v>
      </c>
      <c r="D5592" s="1">
        <f t="shared" si="267"/>
        <v>-0.43015898064194819</v>
      </c>
    </row>
    <row r="5593" spans="1:4" x14ac:dyDescent="0.25">
      <c r="A5593" s="2">
        <v>42108</v>
      </c>
      <c r="B5593" s="1">
        <v>196.31546</v>
      </c>
      <c r="C5593" s="1">
        <f t="shared" si="266"/>
        <v>1.9132228565085887E-3</v>
      </c>
      <c r="D5593" s="1">
        <f t="shared" si="267"/>
        <v>0.12865647810447819</v>
      </c>
    </row>
    <row r="5594" spans="1:4" x14ac:dyDescent="0.25">
      <c r="A5594" s="2">
        <v>42109</v>
      </c>
      <c r="B5594" s="1">
        <v>197.196304</v>
      </c>
      <c r="C5594" s="1">
        <f t="shared" si="266"/>
        <v>4.4868804525124827E-3</v>
      </c>
      <c r="D5594" s="1">
        <f t="shared" si="267"/>
        <v>0.35211694761794782</v>
      </c>
    </row>
    <row r="5595" spans="1:4" x14ac:dyDescent="0.25">
      <c r="A5595" s="2">
        <v>42110</v>
      </c>
      <c r="B5595" s="1">
        <v>197.14007599999999</v>
      </c>
      <c r="C5595" s="1">
        <f t="shared" si="266"/>
        <v>-2.8513718999522623E-4</v>
      </c>
      <c r="D5595" s="1">
        <f t="shared" si="267"/>
        <v>-6.2218395427320113E-2</v>
      </c>
    </row>
    <row r="5596" spans="1:4" x14ac:dyDescent="0.25">
      <c r="A5596" s="2">
        <v>42111</v>
      </c>
      <c r="B5596" s="1">
        <v>194.872253</v>
      </c>
      <c r="C5596" s="1">
        <f t="shared" si="266"/>
        <v>-1.1503612284292681E-2</v>
      </c>
      <c r="D5596" s="1">
        <f t="shared" si="267"/>
        <v>-1.0362740412480012</v>
      </c>
    </row>
    <row r="5597" spans="1:4" x14ac:dyDescent="0.25">
      <c r="A5597" s="2">
        <v>42114</v>
      </c>
      <c r="B5597" s="1">
        <v>196.65278599999999</v>
      </c>
      <c r="C5597" s="1">
        <f t="shared" si="266"/>
        <v>9.1369241777072858E-3</v>
      </c>
      <c r="D5597" s="1">
        <f t="shared" si="267"/>
        <v>0.75586177976018809</v>
      </c>
    </row>
    <row r="5598" spans="1:4" x14ac:dyDescent="0.25">
      <c r="A5598" s="2">
        <v>42115</v>
      </c>
      <c r="B5598" s="1">
        <v>196.41850299999999</v>
      </c>
      <c r="C5598" s="1">
        <f t="shared" si="266"/>
        <v>-1.1913535768570546E-3</v>
      </c>
      <c r="D5598" s="1">
        <f t="shared" si="267"/>
        <v>-0.14090156587057195</v>
      </c>
    </row>
    <row r="5599" spans="1:4" x14ac:dyDescent="0.25">
      <c r="A5599" s="2">
        <v>42116</v>
      </c>
      <c r="B5599" s="1">
        <v>197.38372799999999</v>
      </c>
      <c r="C5599" s="1">
        <f t="shared" si="266"/>
        <v>4.9141246127917173E-3</v>
      </c>
      <c r="D5599" s="1">
        <f t="shared" si="267"/>
        <v>0.38921286154259926</v>
      </c>
    </row>
    <row r="5600" spans="1:4" x14ac:dyDescent="0.25">
      <c r="A5600" s="2">
        <v>42117</v>
      </c>
      <c r="B5600" s="1">
        <v>197.880402</v>
      </c>
      <c r="C5600" s="1">
        <f t="shared" si="266"/>
        <v>2.5162864489012638E-3</v>
      </c>
      <c r="D5600" s="1">
        <f t="shared" si="267"/>
        <v>0.18101809517109552</v>
      </c>
    </row>
    <row r="5601" spans="1:4" x14ac:dyDescent="0.25">
      <c r="A5601" s="2">
        <v>42118</v>
      </c>
      <c r="B5601" s="1">
        <v>198.33959999999999</v>
      </c>
      <c r="C5601" s="1">
        <f t="shared" si="266"/>
        <v>2.3205835209491156E-3</v>
      </c>
      <c r="D5601" s="1">
        <f t="shared" si="267"/>
        <v>0.16402598703936502</v>
      </c>
    </row>
    <row r="5602" spans="1:4" x14ac:dyDescent="0.25">
      <c r="A5602" s="2">
        <v>42121</v>
      </c>
      <c r="B5602" s="1">
        <v>197.51495399999999</v>
      </c>
      <c r="C5602" s="1">
        <f t="shared" si="266"/>
        <v>-4.1577476207474524E-3</v>
      </c>
      <c r="D5602" s="1">
        <f t="shared" si="267"/>
        <v>-0.39846178166576784</v>
      </c>
    </row>
    <row r="5603" spans="1:4" x14ac:dyDescent="0.25">
      <c r="A5603" s="2">
        <v>42122</v>
      </c>
      <c r="B5603" s="1">
        <v>198.142776</v>
      </c>
      <c r="C5603" s="1">
        <f t="shared" si="266"/>
        <v>3.178604896923445E-3</v>
      </c>
      <c r="D5603" s="1">
        <f t="shared" si="267"/>
        <v>0.23852457606127733</v>
      </c>
    </row>
    <row r="5604" spans="1:4" x14ac:dyDescent="0.25">
      <c r="A5604" s="2">
        <v>42123</v>
      </c>
      <c r="B5604" s="1">
        <v>197.32751500000001</v>
      </c>
      <c r="C5604" s="1">
        <f t="shared" si="266"/>
        <v>-4.1145128601609605E-3</v>
      </c>
      <c r="D5604" s="1">
        <f t="shared" si="267"/>
        <v>-0.39470787908177185</v>
      </c>
    </row>
    <row r="5605" spans="1:4" x14ac:dyDescent="0.25">
      <c r="A5605" s="2">
        <v>42124</v>
      </c>
      <c r="B5605" s="1">
        <v>195.35020399999999</v>
      </c>
      <c r="C5605" s="1">
        <f t="shared" si="266"/>
        <v>-1.0020452545606802E-2</v>
      </c>
      <c r="D5605" s="1">
        <f t="shared" si="267"/>
        <v>-0.90749717050776468</v>
      </c>
    </row>
    <row r="5606" spans="1:4" x14ac:dyDescent="0.25">
      <c r="A5606" s="2">
        <v>42125</v>
      </c>
      <c r="B5606" s="1">
        <v>197.46807899999999</v>
      </c>
      <c r="C5606" s="1">
        <f t="shared" si="266"/>
        <v>1.0841427122338701E-2</v>
      </c>
      <c r="D5606" s="1">
        <f t="shared" si="267"/>
        <v>0.90385700215722797</v>
      </c>
    </row>
    <row r="5607" spans="1:4" x14ac:dyDescent="0.25">
      <c r="A5607" s="2">
        <v>42128</v>
      </c>
      <c r="B5607" s="1">
        <v>198.03033400000001</v>
      </c>
      <c r="C5607" s="1">
        <f t="shared" si="266"/>
        <v>2.8473209586447729E-3</v>
      </c>
      <c r="D5607" s="1">
        <f t="shared" si="267"/>
        <v>0.20976050717155104</v>
      </c>
    </row>
    <row r="5608" spans="1:4" x14ac:dyDescent="0.25">
      <c r="A5608" s="2">
        <v>42129</v>
      </c>
      <c r="B5608" s="1">
        <v>195.76252700000001</v>
      </c>
      <c r="C5608" s="1">
        <f t="shared" si="266"/>
        <v>-1.1451816265683845E-2</v>
      </c>
      <c r="D5608" s="1">
        <f t="shared" si="267"/>
        <v>-1.0317767986251944</v>
      </c>
    </row>
    <row r="5609" spans="1:4" x14ac:dyDescent="0.25">
      <c r="A5609" s="2">
        <v>42130</v>
      </c>
      <c r="B5609" s="1">
        <v>194.95658900000001</v>
      </c>
      <c r="C5609" s="1">
        <f t="shared" si="266"/>
        <v>-4.1169166149964825E-3</v>
      </c>
      <c r="D5609" s="1">
        <f t="shared" si="267"/>
        <v>-0.39491658756924702</v>
      </c>
    </row>
    <row r="5610" spans="1:4" x14ac:dyDescent="0.25">
      <c r="A5610" s="2">
        <v>42131</v>
      </c>
      <c r="B5610" s="1">
        <v>195.734421</v>
      </c>
      <c r="C5610" s="1">
        <f t="shared" si="266"/>
        <v>3.9897702559824194E-3</v>
      </c>
      <c r="D5610" s="1">
        <f t="shared" si="267"/>
        <v>0.30895484319153871</v>
      </c>
    </row>
    <row r="5611" spans="1:4" x14ac:dyDescent="0.25">
      <c r="A5611" s="2">
        <v>42132</v>
      </c>
      <c r="B5611" s="1">
        <v>198.31146200000001</v>
      </c>
      <c r="C5611" s="1">
        <f t="shared" si="266"/>
        <v>1.3166008241340486E-2</v>
      </c>
      <c r="D5611" s="1">
        <f t="shared" si="267"/>
        <v>1.1056911502120572</v>
      </c>
    </row>
    <row r="5612" spans="1:4" x14ac:dyDescent="0.25">
      <c r="A5612" s="2">
        <v>42135</v>
      </c>
      <c r="B5612" s="1">
        <v>197.36499000000001</v>
      </c>
      <c r="C5612" s="1">
        <f t="shared" si="266"/>
        <v>-4.7726540385245103E-3</v>
      </c>
      <c r="D5612" s="1">
        <f t="shared" si="267"/>
        <v>-0.45185166423470735</v>
      </c>
    </row>
    <row r="5613" spans="1:4" x14ac:dyDescent="0.25">
      <c r="A5613" s="2">
        <v>42136</v>
      </c>
      <c r="B5613" s="1">
        <v>196.77461199999999</v>
      </c>
      <c r="C5613" s="1">
        <f t="shared" si="266"/>
        <v>-2.9913005341018961E-3</v>
      </c>
      <c r="D5613" s="1">
        <f t="shared" si="267"/>
        <v>-0.29718381289122991</v>
      </c>
    </row>
    <row r="5614" spans="1:4" x14ac:dyDescent="0.25">
      <c r="A5614" s="2">
        <v>42137</v>
      </c>
      <c r="B5614" s="1">
        <v>196.812119</v>
      </c>
      <c r="C5614" s="1">
        <f t="shared" si="266"/>
        <v>1.9060893892147563E-4</v>
      </c>
      <c r="D5614" s="1">
        <f t="shared" si="267"/>
        <v>-2.0911248158775313E-2</v>
      </c>
    </row>
    <row r="5615" spans="1:4" x14ac:dyDescent="0.25">
      <c r="A5615" s="2">
        <v>42138</v>
      </c>
      <c r="B5615" s="1">
        <v>198.864395</v>
      </c>
      <c r="C5615" s="1">
        <f t="shared" si="266"/>
        <v>1.0427589573383975E-2</v>
      </c>
      <c r="D5615" s="1">
        <f t="shared" si="267"/>
        <v>0.8679251310585574</v>
      </c>
    </row>
    <row r="5616" spans="1:4" x14ac:dyDescent="0.25">
      <c r="A5616" s="2">
        <v>42139</v>
      </c>
      <c r="B5616" s="1">
        <v>199.07994099999999</v>
      </c>
      <c r="C5616" s="1">
        <f t="shared" si="266"/>
        <v>1.0838843222789535E-3</v>
      </c>
      <c r="D5616" s="1">
        <f t="shared" si="267"/>
        <v>5.6648306336672241E-2</v>
      </c>
    </row>
    <row r="5617" spans="1:4" x14ac:dyDescent="0.25">
      <c r="A5617" s="2">
        <v>42142</v>
      </c>
      <c r="B5617" s="1">
        <v>199.69837999999999</v>
      </c>
      <c r="C5617" s="1">
        <f t="shared" si="266"/>
        <v>3.1064857508672616E-3</v>
      </c>
      <c r="D5617" s="1">
        <f t="shared" si="267"/>
        <v>0.23226275698182863</v>
      </c>
    </row>
    <row r="5618" spans="1:4" x14ac:dyDescent="0.25">
      <c r="A5618" s="2">
        <v>42143</v>
      </c>
      <c r="B5618" s="1">
        <v>199.63279700000001</v>
      </c>
      <c r="C5618" s="1">
        <f t="shared" si="266"/>
        <v>-3.2841027553641298E-4</v>
      </c>
      <c r="D5618" s="1">
        <f t="shared" si="267"/>
        <v>-6.5975625614950517E-2</v>
      </c>
    </row>
    <row r="5619" spans="1:4" x14ac:dyDescent="0.25">
      <c r="A5619" s="2">
        <v>42144</v>
      </c>
      <c r="B5619" s="1">
        <v>199.49221800000001</v>
      </c>
      <c r="C5619" s="1">
        <f t="shared" si="266"/>
        <v>-7.0418789954639787E-4</v>
      </c>
      <c r="D5619" s="1">
        <f t="shared" si="267"/>
        <v>-9.8602904560024393E-2</v>
      </c>
    </row>
    <row r="5620" spans="1:4" x14ac:dyDescent="0.25">
      <c r="A5620" s="2">
        <v>42145</v>
      </c>
      <c r="B5620" s="1">
        <v>200.073227</v>
      </c>
      <c r="C5620" s="1">
        <f t="shared" si="266"/>
        <v>2.9124394215717954E-3</v>
      </c>
      <c r="D5620" s="1">
        <f t="shared" si="267"/>
        <v>0.21541448473339214</v>
      </c>
    </row>
    <row r="5621" spans="1:4" x14ac:dyDescent="0.25">
      <c r="A5621" s="2">
        <v>42146</v>
      </c>
      <c r="B5621" s="1">
        <v>199.59532200000001</v>
      </c>
      <c r="C5621" s="1">
        <f t="shared" si="266"/>
        <v>-2.3886504314742357E-3</v>
      </c>
      <c r="D5621" s="1">
        <f t="shared" si="267"/>
        <v>-0.24485809749901272</v>
      </c>
    </row>
    <row r="5622" spans="1:4" x14ac:dyDescent="0.25">
      <c r="A5622" s="2">
        <v>42150</v>
      </c>
      <c r="B5622" s="1">
        <v>197.44931</v>
      </c>
      <c r="C5622" s="1">
        <f t="shared" si="266"/>
        <v>-1.0751815115185982E-2</v>
      </c>
      <c r="D5622" s="1">
        <f t="shared" si="267"/>
        <v>-0.97099847831051944</v>
      </c>
    </row>
    <row r="5623" spans="1:4" x14ac:dyDescent="0.25">
      <c r="A5623" s="2">
        <v>42151</v>
      </c>
      <c r="B5623" s="1">
        <v>199.32351700000001</v>
      </c>
      <c r="C5623" s="1">
        <f t="shared" si="266"/>
        <v>9.4920919196932758E-3</v>
      </c>
      <c r="D5623" s="1">
        <f t="shared" si="267"/>
        <v>0.78669958448738231</v>
      </c>
    </row>
    <row r="5624" spans="1:4" x14ac:dyDescent="0.25">
      <c r="A5624" s="2">
        <v>42152</v>
      </c>
      <c r="B5624" s="1">
        <v>199.09863300000001</v>
      </c>
      <c r="C5624" s="1">
        <f t="shared" si="266"/>
        <v>-1.1282361629210212E-3</v>
      </c>
      <c r="D5624" s="1">
        <f t="shared" si="267"/>
        <v>-0.13542133144680027</v>
      </c>
    </row>
    <row r="5625" spans="1:4" x14ac:dyDescent="0.25">
      <c r="A5625" s="2">
        <v>42153</v>
      </c>
      <c r="B5625" s="1">
        <v>197.861649</v>
      </c>
      <c r="C5625" s="1">
        <f t="shared" si="266"/>
        <v>-6.2129206080486082E-3</v>
      </c>
      <c r="D5625" s="1">
        <f t="shared" si="267"/>
        <v>-0.57690429141795529</v>
      </c>
    </row>
    <row r="5626" spans="1:4" x14ac:dyDescent="0.25">
      <c r="A5626" s="2">
        <v>42156</v>
      </c>
      <c r="B5626" s="1">
        <v>198.26458700000001</v>
      </c>
      <c r="C5626" s="1">
        <f t="shared" si="266"/>
        <v>2.0364633673906458E-3</v>
      </c>
      <c r="D5626" s="1">
        <f t="shared" si="267"/>
        <v>0.13935696229769201</v>
      </c>
    </row>
    <row r="5627" spans="1:4" x14ac:dyDescent="0.25">
      <c r="A5627" s="2">
        <v>42157</v>
      </c>
      <c r="B5627" s="1">
        <v>198.06784099999999</v>
      </c>
      <c r="C5627" s="1">
        <f t="shared" si="266"/>
        <v>-9.9234060392246822E-4</v>
      </c>
      <c r="D5627" s="1">
        <f t="shared" si="267"/>
        <v>-0.12362205967663038</v>
      </c>
    </row>
    <row r="5628" spans="1:4" x14ac:dyDescent="0.25">
      <c r="A5628" s="2">
        <v>42158</v>
      </c>
      <c r="B5628" s="1">
        <v>198.59262100000001</v>
      </c>
      <c r="C5628" s="1">
        <f t="shared" si="266"/>
        <v>2.6494962400282897E-3</v>
      </c>
      <c r="D5628" s="1">
        <f t="shared" si="267"/>
        <v>0.19258417238169873</v>
      </c>
    </row>
    <row r="5629" spans="1:4" x14ac:dyDescent="0.25">
      <c r="A5629" s="2">
        <v>42159</v>
      </c>
      <c r="B5629" s="1">
        <v>196.91516100000001</v>
      </c>
      <c r="C5629" s="1">
        <f t="shared" si="266"/>
        <v>-8.4467388141274205E-3</v>
      </c>
      <c r="D5629" s="1">
        <f t="shared" si="267"/>
        <v>-0.77085785614745428</v>
      </c>
    </row>
    <row r="5630" spans="1:4" x14ac:dyDescent="0.25">
      <c r="A5630" s="2">
        <v>42160</v>
      </c>
      <c r="B5630" s="1">
        <v>196.57782</v>
      </c>
      <c r="C5630" s="1">
        <f t="shared" si="266"/>
        <v>-1.7131286300500204E-3</v>
      </c>
      <c r="D5630" s="1">
        <f t="shared" si="267"/>
        <v>-0.18620522186115671</v>
      </c>
    </row>
    <row r="5631" spans="1:4" x14ac:dyDescent="0.25">
      <c r="A5631" s="2">
        <v>42163</v>
      </c>
      <c r="B5631" s="1">
        <v>195.31269800000001</v>
      </c>
      <c r="C5631" s="1">
        <f t="shared" si="266"/>
        <v>-6.4357311521716486E-3</v>
      </c>
      <c r="D5631" s="1">
        <f t="shared" si="267"/>
        <v>-0.59625004622216615</v>
      </c>
    </row>
    <row r="5632" spans="1:4" x14ac:dyDescent="0.25">
      <c r="A5632" s="2">
        <v>42164</v>
      </c>
      <c r="B5632" s="1">
        <v>195.340836</v>
      </c>
      <c r="C5632" s="1">
        <f t="shared" si="266"/>
        <v>1.4406641395115145E-4</v>
      </c>
      <c r="D5632" s="1">
        <f t="shared" si="267"/>
        <v>-2.4952350789661293E-2</v>
      </c>
    </row>
    <row r="5633" spans="1:4" x14ac:dyDescent="0.25">
      <c r="A5633" s="2">
        <v>42165</v>
      </c>
      <c r="B5633" s="1">
        <v>197.69297800000001</v>
      </c>
      <c r="C5633" s="1">
        <f t="shared" si="266"/>
        <v>1.2041220095935367E-2</v>
      </c>
      <c r="D5633" s="1">
        <f t="shared" si="267"/>
        <v>1.0080302618850023</v>
      </c>
    </row>
    <row r="5634" spans="1:4" x14ac:dyDescent="0.25">
      <c r="A5634" s="2">
        <v>42166</v>
      </c>
      <c r="B5634" s="1">
        <v>198.33959999999999</v>
      </c>
      <c r="C5634" s="1">
        <f t="shared" si="266"/>
        <v>3.2708394933480102E-3</v>
      </c>
      <c r="D5634" s="1">
        <f t="shared" si="267"/>
        <v>0.24653293982125107</v>
      </c>
    </row>
    <row r="5635" spans="1:4" x14ac:dyDescent="0.25">
      <c r="A5635" s="2">
        <v>42167</v>
      </c>
      <c r="B5635" s="1">
        <v>196.72778299999999</v>
      </c>
      <c r="C5635" s="1">
        <f t="shared" si="266"/>
        <v>-8.1265516316459344E-3</v>
      </c>
      <c r="D5635" s="1">
        <f t="shared" si="267"/>
        <v>-0.74305727450030667</v>
      </c>
    </row>
    <row r="5636" spans="1:4" x14ac:dyDescent="0.25">
      <c r="A5636" s="2">
        <v>42170</v>
      </c>
      <c r="B5636" s="1">
        <v>195.94996599999999</v>
      </c>
      <c r="C5636" s="1">
        <f t="shared" ref="C5636:C5699" si="268">(B5636-B5635)/B5635</f>
        <v>-3.9537730163918886E-3</v>
      </c>
      <c r="D5636" s="1">
        <f t="shared" ref="D5636:D5699" si="269">(C5636-$L$3)/$L$4</f>
        <v>-0.38075147671731985</v>
      </c>
    </row>
    <row r="5637" spans="1:4" x14ac:dyDescent="0.25">
      <c r="A5637" s="2">
        <v>42171</v>
      </c>
      <c r="B5637" s="1">
        <v>197.02763400000001</v>
      </c>
      <c r="C5637" s="1">
        <f t="shared" si="268"/>
        <v>5.4997100637415629E-3</v>
      </c>
      <c r="D5637" s="1">
        <f t="shared" si="269"/>
        <v>0.44005692099040133</v>
      </c>
    </row>
    <row r="5638" spans="1:4" x14ac:dyDescent="0.25">
      <c r="A5638" s="2">
        <v>42172</v>
      </c>
      <c r="B5638" s="1">
        <v>197.346237</v>
      </c>
      <c r="C5638" s="1">
        <f t="shared" si="268"/>
        <v>1.6170472818041147E-3</v>
      </c>
      <c r="D5638" s="1">
        <f t="shared" si="269"/>
        <v>0.10294072901468229</v>
      </c>
    </row>
    <row r="5639" spans="1:4" x14ac:dyDescent="0.25">
      <c r="A5639" s="2">
        <v>42173</v>
      </c>
      <c r="B5639" s="1">
        <v>199.33290099999999</v>
      </c>
      <c r="C5639" s="1">
        <f t="shared" si="268"/>
        <v>1.0066895777698514E-2</v>
      </c>
      <c r="D5639" s="1">
        <f t="shared" si="269"/>
        <v>0.83660752103163816</v>
      </c>
    </row>
    <row r="5640" spans="1:4" x14ac:dyDescent="0.25">
      <c r="A5640" s="2">
        <v>42174</v>
      </c>
      <c r="B5640" s="1">
        <v>198.513733</v>
      </c>
      <c r="C5640" s="1">
        <f t="shared" si="268"/>
        <v>-4.1095473747205964E-3</v>
      </c>
      <c r="D5640" s="1">
        <f t="shared" si="269"/>
        <v>-0.39427674569806576</v>
      </c>
    </row>
    <row r="5641" spans="1:4" x14ac:dyDescent="0.25">
      <c r="A5641" s="2">
        <v>42177</v>
      </c>
      <c r="B5641" s="1">
        <v>199.53071600000001</v>
      </c>
      <c r="C5641" s="1">
        <f t="shared" si="268"/>
        <v>5.1229856223599926E-3</v>
      </c>
      <c r="D5641" s="1">
        <f t="shared" si="269"/>
        <v>0.40734743365260012</v>
      </c>
    </row>
    <row r="5642" spans="1:4" x14ac:dyDescent="0.25">
      <c r="A5642" s="2">
        <v>42178</v>
      </c>
      <c r="B5642" s="1">
        <v>199.68142700000001</v>
      </c>
      <c r="C5642" s="1">
        <f t="shared" si="268"/>
        <v>7.5532731511874661E-4</v>
      </c>
      <c r="D5642" s="1">
        <f t="shared" si="269"/>
        <v>2.8121006047792187E-2</v>
      </c>
    </row>
    <row r="5643" spans="1:4" x14ac:dyDescent="0.25">
      <c r="A5643" s="2">
        <v>42179</v>
      </c>
      <c r="B5643" s="1">
        <v>198.231247</v>
      </c>
      <c r="C5643" s="1">
        <f t="shared" si="268"/>
        <v>-7.2624681313000492E-3</v>
      </c>
      <c r="D5643" s="1">
        <f t="shared" si="269"/>
        <v>-0.66803233529085571</v>
      </c>
    </row>
    <row r="5644" spans="1:4" x14ac:dyDescent="0.25">
      <c r="A5644" s="2">
        <v>42180</v>
      </c>
      <c r="B5644" s="1">
        <v>197.590881</v>
      </c>
      <c r="C5644" s="1">
        <f t="shared" si="268"/>
        <v>-3.2303988886272818E-3</v>
      </c>
      <c r="D5644" s="1">
        <f t="shared" si="269"/>
        <v>-0.3179437735966088</v>
      </c>
    </row>
    <row r="5645" spans="1:4" x14ac:dyDescent="0.25">
      <c r="A5645" s="2">
        <v>42181</v>
      </c>
      <c r="B5645" s="1">
        <v>197.65681499999999</v>
      </c>
      <c r="C5645" s="1">
        <f t="shared" si="268"/>
        <v>3.3368948843341917E-4</v>
      </c>
      <c r="D5645" s="1">
        <f t="shared" si="269"/>
        <v>-8.4881321926777928E-3</v>
      </c>
    </row>
    <row r="5646" spans="1:4" x14ac:dyDescent="0.25">
      <c r="A5646" s="2">
        <v>42184</v>
      </c>
      <c r="B5646" s="1">
        <v>193.48521400000001</v>
      </c>
      <c r="C5646" s="1">
        <f t="shared" si="268"/>
        <v>-2.1105272793148982E-2</v>
      </c>
      <c r="D5646" s="1">
        <f t="shared" si="269"/>
        <v>-1.8699480967048803</v>
      </c>
    </row>
    <row r="5647" spans="1:4" x14ac:dyDescent="0.25">
      <c r="A5647" s="2">
        <v>42185</v>
      </c>
      <c r="B5647" s="1">
        <v>193.880707</v>
      </c>
      <c r="C5647" s="1">
        <f t="shared" si="268"/>
        <v>2.0440476655750432E-3</v>
      </c>
      <c r="D5647" s="1">
        <f t="shared" si="269"/>
        <v>0.14001547679311172</v>
      </c>
    </row>
    <row r="5648" spans="1:4" x14ac:dyDescent="0.25">
      <c r="A5648" s="2">
        <v>42186</v>
      </c>
      <c r="B5648" s="1">
        <v>195.46272300000001</v>
      </c>
      <c r="C5648" s="1">
        <f t="shared" si="268"/>
        <v>8.1597391740479367E-3</v>
      </c>
      <c r="D5648" s="1">
        <f t="shared" si="269"/>
        <v>0.6710166861244653</v>
      </c>
    </row>
    <row r="5649" spans="1:4" x14ac:dyDescent="0.25">
      <c r="A5649" s="2">
        <v>42187</v>
      </c>
      <c r="B5649" s="1">
        <v>195.227341</v>
      </c>
      <c r="C5649" s="1">
        <f t="shared" si="268"/>
        <v>-1.2042296167132365E-3</v>
      </c>
      <c r="D5649" s="1">
        <f t="shared" si="269"/>
        <v>-0.14201954128276514</v>
      </c>
    </row>
    <row r="5650" spans="1:4" x14ac:dyDescent="0.25">
      <c r="A5650" s="2">
        <v>42191</v>
      </c>
      <c r="B5650" s="1">
        <v>194.615219</v>
      </c>
      <c r="C5650" s="1">
        <f t="shared" si="268"/>
        <v>-3.1354317323821945E-3</v>
      </c>
      <c r="D5650" s="1">
        <f t="shared" si="269"/>
        <v>-0.30969815251793981</v>
      </c>
    </row>
    <row r="5651" spans="1:4" x14ac:dyDescent="0.25">
      <c r="A5651" s="2">
        <v>42192</v>
      </c>
      <c r="B5651" s="1">
        <v>195.87704500000001</v>
      </c>
      <c r="C5651" s="1">
        <f t="shared" si="268"/>
        <v>6.4836964266397554E-3</v>
      </c>
      <c r="D5651" s="1">
        <f t="shared" si="269"/>
        <v>0.52549254964181602</v>
      </c>
    </row>
    <row r="5652" spans="1:4" x14ac:dyDescent="0.25">
      <c r="A5652" s="2">
        <v>42193</v>
      </c>
      <c r="B5652" s="1">
        <v>192.600021</v>
      </c>
      <c r="C5652" s="1">
        <f t="shared" si="268"/>
        <v>-1.6730005294903295E-2</v>
      </c>
      <c r="D5652" s="1">
        <f t="shared" si="269"/>
        <v>-1.4900609932599334</v>
      </c>
    </row>
    <row r="5653" spans="1:4" x14ac:dyDescent="0.25">
      <c r="A5653" s="2">
        <v>42194</v>
      </c>
      <c r="B5653" s="1">
        <v>192.85427899999999</v>
      </c>
      <c r="C5653" s="1">
        <f t="shared" si="268"/>
        <v>1.3201348508679186E-3</v>
      </c>
      <c r="D5653" s="1">
        <f t="shared" si="269"/>
        <v>7.7161001624214146E-2</v>
      </c>
    </row>
    <row r="5654" spans="1:4" x14ac:dyDescent="0.25">
      <c r="A5654" s="2">
        <v>42195</v>
      </c>
      <c r="B5654" s="1">
        <v>195.37796</v>
      </c>
      <c r="C5654" s="1">
        <f t="shared" si="268"/>
        <v>1.3085947654809416E-2</v>
      </c>
      <c r="D5654" s="1">
        <f t="shared" si="269"/>
        <v>1.0987398073902557</v>
      </c>
    </row>
    <row r="5655" spans="1:4" x14ac:dyDescent="0.25">
      <c r="A5655" s="2">
        <v>42198</v>
      </c>
      <c r="B5655" s="1">
        <v>197.524979</v>
      </c>
      <c r="C5655" s="1">
        <f t="shared" si="268"/>
        <v>1.0989054241327938E-2</v>
      </c>
      <c r="D5655" s="1">
        <f t="shared" si="269"/>
        <v>0.91667487869740083</v>
      </c>
    </row>
    <row r="5656" spans="1:4" x14ac:dyDescent="0.25">
      <c r="A5656" s="2">
        <v>42199</v>
      </c>
      <c r="B5656" s="1">
        <v>198.429001</v>
      </c>
      <c r="C5656" s="1">
        <f t="shared" si="268"/>
        <v>4.5767477337638274E-3</v>
      </c>
      <c r="D5656" s="1">
        <f t="shared" si="269"/>
        <v>0.35991976680162846</v>
      </c>
    </row>
    <row r="5657" spans="1:4" x14ac:dyDescent="0.25">
      <c r="A5657" s="2">
        <v>42200</v>
      </c>
      <c r="B5657" s="1">
        <v>198.344223</v>
      </c>
      <c r="C5657" s="1">
        <f t="shared" si="268"/>
        <v>-4.2724601531406197E-4</v>
      </c>
      <c r="D5657" s="1">
        <f t="shared" si="269"/>
        <v>-7.4557140440278169E-2</v>
      </c>
    </row>
    <row r="5658" spans="1:4" x14ac:dyDescent="0.25">
      <c r="A5658" s="2">
        <v>42201</v>
      </c>
      <c r="B5658" s="1">
        <v>199.88857999999999</v>
      </c>
      <c r="C5658" s="1">
        <f t="shared" si="268"/>
        <v>7.7862464388488437E-3</v>
      </c>
      <c r="D5658" s="1">
        <f t="shared" si="269"/>
        <v>0.6385877950019444</v>
      </c>
    </row>
    <row r="5659" spans="1:4" x14ac:dyDescent="0.25">
      <c r="A5659" s="2">
        <v>42202</v>
      </c>
      <c r="B5659" s="1">
        <v>200.07690400000001</v>
      </c>
      <c r="C5659" s="1">
        <f t="shared" si="268"/>
        <v>9.421448689065819E-4</v>
      </c>
      <c r="D5659" s="1">
        <f t="shared" si="269"/>
        <v>4.4341632423113779E-2</v>
      </c>
    </row>
    <row r="5660" spans="1:4" x14ac:dyDescent="0.25">
      <c r="A5660" s="2">
        <v>42205</v>
      </c>
      <c r="B5660" s="1">
        <v>200.218155</v>
      </c>
      <c r="C5660" s="1">
        <f t="shared" si="268"/>
        <v>7.0598353521095409E-4</v>
      </c>
      <c r="D5660" s="1">
        <f t="shared" si="269"/>
        <v>2.3836681573982912E-2</v>
      </c>
    </row>
    <row r="5661" spans="1:4" x14ac:dyDescent="0.25">
      <c r="A5661" s="2">
        <v>42206</v>
      </c>
      <c r="B5661" s="1">
        <v>199.40832499999999</v>
      </c>
      <c r="C5661" s="1">
        <f t="shared" si="268"/>
        <v>-4.0447381007981276E-3</v>
      </c>
      <c r="D5661" s="1">
        <f t="shared" si="269"/>
        <v>-0.38864961378975416</v>
      </c>
    </row>
    <row r="5662" spans="1:4" x14ac:dyDescent="0.25">
      <c r="A5662" s="2">
        <v>42207</v>
      </c>
      <c r="B5662" s="1">
        <v>198.96572900000001</v>
      </c>
      <c r="C5662" s="1">
        <f t="shared" si="268"/>
        <v>-2.2195462501376534E-3</v>
      </c>
      <c r="D5662" s="1">
        <f t="shared" si="269"/>
        <v>-0.23017545291690633</v>
      </c>
    </row>
    <row r="5663" spans="1:4" x14ac:dyDescent="0.25">
      <c r="A5663" s="2">
        <v>42208</v>
      </c>
      <c r="B5663" s="1">
        <v>197.88279700000001</v>
      </c>
      <c r="C5663" s="1">
        <f t="shared" si="268"/>
        <v>-5.4428066855674402E-3</v>
      </c>
      <c r="D5663" s="1">
        <f t="shared" si="269"/>
        <v>-0.51003835751761639</v>
      </c>
    </row>
    <row r="5664" spans="1:4" x14ac:dyDescent="0.25">
      <c r="A5664" s="2">
        <v>42209</v>
      </c>
      <c r="B5664" s="1">
        <v>195.81114199999999</v>
      </c>
      <c r="C5664" s="1">
        <f t="shared" si="268"/>
        <v>-1.0469101060866959E-2</v>
      </c>
      <c r="D5664" s="1">
        <f t="shared" si="269"/>
        <v>-0.94645153958243156</v>
      </c>
    </row>
    <row r="5665" spans="1:4" x14ac:dyDescent="0.25">
      <c r="A5665" s="2">
        <v>42212</v>
      </c>
      <c r="B5665" s="1">
        <v>194.68112199999999</v>
      </c>
      <c r="C5665" s="1">
        <f t="shared" si="268"/>
        <v>-5.7709688450721655E-3</v>
      </c>
      <c r="D5665" s="1">
        <f t="shared" si="269"/>
        <v>-0.5385313747524425</v>
      </c>
    </row>
    <row r="5666" spans="1:4" x14ac:dyDescent="0.25">
      <c r="A5666" s="2">
        <v>42213</v>
      </c>
      <c r="B5666" s="1">
        <v>197.10122699999999</v>
      </c>
      <c r="C5666" s="1">
        <f t="shared" si="268"/>
        <v>1.2431123136839159E-2</v>
      </c>
      <c r="D5666" s="1">
        <f t="shared" si="269"/>
        <v>1.041883994689387</v>
      </c>
    </row>
    <row r="5667" spans="1:4" x14ac:dyDescent="0.25">
      <c r="A5667" s="2">
        <v>42214</v>
      </c>
      <c r="B5667" s="1">
        <v>198.476089</v>
      </c>
      <c r="C5667" s="1">
        <f t="shared" si="268"/>
        <v>6.975410660431898E-3</v>
      </c>
      <c r="D5667" s="1">
        <f t="shared" si="269"/>
        <v>0.5681861440501228</v>
      </c>
    </row>
    <row r="5668" spans="1:4" x14ac:dyDescent="0.25">
      <c r="A5668" s="2">
        <v>42215</v>
      </c>
      <c r="B5668" s="1">
        <v>198.52316300000001</v>
      </c>
      <c r="C5668" s="1">
        <f t="shared" si="268"/>
        <v>2.3717718460287255E-4</v>
      </c>
      <c r="D5668" s="1">
        <f t="shared" si="269"/>
        <v>-1.6867912300679366E-2</v>
      </c>
    </row>
    <row r="5669" spans="1:4" x14ac:dyDescent="0.25">
      <c r="A5669" s="2">
        <v>42216</v>
      </c>
      <c r="B5669" s="1">
        <v>198.174744</v>
      </c>
      <c r="C5669" s="1">
        <f t="shared" si="268"/>
        <v>-1.7550546482075088E-3</v>
      </c>
      <c r="D5669" s="1">
        <f t="shared" si="269"/>
        <v>-0.18984549153683131</v>
      </c>
    </row>
    <row r="5670" spans="1:4" x14ac:dyDescent="0.25">
      <c r="A5670" s="2">
        <v>42219</v>
      </c>
      <c r="B5670" s="1">
        <v>197.496735</v>
      </c>
      <c r="C5670" s="1">
        <f t="shared" si="268"/>
        <v>-3.4212684538651554E-3</v>
      </c>
      <c r="D5670" s="1">
        <f t="shared" si="269"/>
        <v>-0.33451622003630316</v>
      </c>
    </row>
    <row r="5671" spans="1:4" x14ac:dyDescent="0.25">
      <c r="A5671" s="2">
        <v>42220</v>
      </c>
      <c r="B5671" s="1">
        <v>197.11064099999999</v>
      </c>
      <c r="C5671" s="1">
        <f t="shared" si="268"/>
        <v>-1.9549386474668261E-3</v>
      </c>
      <c r="D5671" s="1">
        <f t="shared" si="269"/>
        <v>-0.20720062548785495</v>
      </c>
    </row>
    <row r="5672" spans="1:4" x14ac:dyDescent="0.25">
      <c r="A5672" s="2">
        <v>42221</v>
      </c>
      <c r="B5672" s="1">
        <v>197.845169</v>
      </c>
      <c r="C5672" s="1">
        <f t="shared" si="268"/>
        <v>3.7264756294918227E-3</v>
      </c>
      <c r="D5672" s="1">
        <f t="shared" si="269"/>
        <v>0.28609401627061626</v>
      </c>
    </row>
    <row r="5673" spans="1:4" x14ac:dyDescent="0.25">
      <c r="A5673" s="2">
        <v>42222</v>
      </c>
      <c r="B5673" s="1">
        <v>196.19721999999999</v>
      </c>
      <c r="C5673" s="1">
        <f t="shared" si="268"/>
        <v>-8.329488196904173E-3</v>
      </c>
      <c r="D5673" s="1">
        <f t="shared" si="269"/>
        <v>-0.76067745063580694</v>
      </c>
    </row>
    <row r="5674" spans="1:4" x14ac:dyDescent="0.25">
      <c r="A5674" s="2">
        <v>42223</v>
      </c>
      <c r="B5674" s="1">
        <v>195.792282</v>
      </c>
      <c r="C5674" s="1">
        <f t="shared" si="268"/>
        <v>-2.0639334237253066E-3</v>
      </c>
      <c r="D5674" s="1">
        <f t="shared" si="269"/>
        <v>-0.21666420911104287</v>
      </c>
    </row>
    <row r="5675" spans="1:4" x14ac:dyDescent="0.25">
      <c r="A5675" s="2">
        <v>42226</v>
      </c>
      <c r="B5675" s="1">
        <v>198.344223</v>
      </c>
      <c r="C5675" s="1">
        <f t="shared" si="268"/>
        <v>1.3033920305397939E-2</v>
      </c>
      <c r="D5675" s="1">
        <f t="shared" si="269"/>
        <v>1.09422247923243</v>
      </c>
    </row>
    <row r="5676" spans="1:4" x14ac:dyDescent="0.25">
      <c r="A5676" s="2">
        <v>42227</v>
      </c>
      <c r="B5676" s="1">
        <v>196.48915099999999</v>
      </c>
      <c r="C5676" s="1">
        <f t="shared" si="268"/>
        <v>-9.3527906784560445E-3</v>
      </c>
      <c r="D5676" s="1">
        <f t="shared" si="269"/>
        <v>-0.84952674175243836</v>
      </c>
    </row>
    <row r="5677" spans="1:4" x14ac:dyDescent="0.25">
      <c r="A5677" s="2">
        <v>42228</v>
      </c>
      <c r="B5677" s="1">
        <v>196.73393200000001</v>
      </c>
      <c r="C5677" s="1">
        <f t="shared" si="268"/>
        <v>1.2457736152568417E-3</v>
      </c>
      <c r="D5677" s="1">
        <f t="shared" si="269"/>
        <v>7.0704510811662472E-2</v>
      </c>
    </row>
    <row r="5678" spans="1:4" x14ac:dyDescent="0.25">
      <c r="A5678" s="2">
        <v>42229</v>
      </c>
      <c r="B5678" s="1">
        <v>196.526794</v>
      </c>
      <c r="C5678" s="1">
        <f t="shared" si="268"/>
        <v>-1.0528839529319969E-3</v>
      </c>
      <c r="D5678" s="1">
        <f t="shared" si="269"/>
        <v>-0.12887879826399865</v>
      </c>
    </row>
    <row r="5679" spans="1:4" x14ac:dyDescent="0.25">
      <c r="A5679" s="2">
        <v>42230</v>
      </c>
      <c r="B5679" s="1">
        <v>197.148315</v>
      </c>
      <c r="C5679" s="1">
        <f t="shared" si="268"/>
        <v>3.1625255129333731E-3</v>
      </c>
      <c r="D5679" s="1">
        <f t="shared" si="269"/>
        <v>0.23712846699786194</v>
      </c>
    </row>
    <row r="5680" spans="1:4" x14ac:dyDescent="0.25">
      <c r="A5680" s="2">
        <v>42233</v>
      </c>
      <c r="B5680" s="1">
        <v>198.27832000000001</v>
      </c>
      <c r="C5680" s="1">
        <f t="shared" si="268"/>
        <v>5.731750738016763E-3</v>
      </c>
      <c r="D5680" s="1">
        <f t="shared" si="269"/>
        <v>0.46020409134447976</v>
      </c>
    </row>
    <row r="5681" spans="1:4" x14ac:dyDescent="0.25">
      <c r="A5681" s="2">
        <v>42234</v>
      </c>
      <c r="B5681" s="1">
        <v>197.68507399999999</v>
      </c>
      <c r="C5681" s="1">
        <f t="shared" si="268"/>
        <v>-2.9919862141257899E-3</v>
      </c>
      <c r="D5681" s="1">
        <f t="shared" si="269"/>
        <v>-0.29724334776498829</v>
      </c>
    </row>
    <row r="5682" spans="1:4" x14ac:dyDescent="0.25">
      <c r="A5682" s="2">
        <v>42235</v>
      </c>
      <c r="B5682" s="1">
        <v>196.13128699999999</v>
      </c>
      <c r="C5682" s="1">
        <f t="shared" si="268"/>
        <v>-7.8599105565248691E-3</v>
      </c>
      <c r="D5682" s="1">
        <f t="shared" si="269"/>
        <v>-0.71990588873296724</v>
      </c>
    </row>
    <row r="5683" spans="1:4" x14ac:dyDescent="0.25">
      <c r="A5683" s="2">
        <v>42236</v>
      </c>
      <c r="B5683" s="1">
        <v>192.11033599999999</v>
      </c>
      <c r="C5683" s="1">
        <f t="shared" si="268"/>
        <v>-2.0501323687331929E-2</v>
      </c>
      <c r="D5683" s="1">
        <f t="shared" si="269"/>
        <v>-1.8175095940238442</v>
      </c>
    </row>
    <row r="5684" spans="1:4" x14ac:dyDescent="0.25">
      <c r="A5684" s="2">
        <v>42237</v>
      </c>
      <c r="B5684" s="1">
        <v>186.102509</v>
      </c>
      <c r="C5684" s="1">
        <f t="shared" si="268"/>
        <v>-3.1272794192603939E-2</v>
      </c>
      <c r="D5684" s="1">
        <f t="shared" si="269"/>
        <v>-2.7527536063570728</v>
      </c>
    </row>
    <row r="5685" spans="1:4" x14ac:dyDescent="0.25">
      <c r="A5685" s="2">
        <v>42240</v>
      </c>
      <c r="B5685" s="1">
        <v>178.49380500000001</v>
      </c>
      <c r="C5685" s="1">
        <f t="shared" si="268"/>
        <v>-4.0884478349509992E-2</v>
      </c>
      <c r="D5685" s="1">
        <f t="shared" si="269"/>
        <v>-3.5872979753719454</v>
      </c>
    </row>
    <row r="5686" spans="1:4" x14ac:dyDescent="0.25">
      <c r="A5686" s="2">
        <v>42241</v>
      </c>
      <c r="B5686" s="1">
        <v>176.309113</v>
      </c>
      <c r="C5686" s="1">
        <f t="shared" si="268"/>
        <v>-1.2239595654314235E-2</v>
      </c>
      <c r="D5686" s="1">
        <f t="shared" si="269"/>
        <v>-1.1001765548047708</v>
      </c>
    </row>
    <row r="5687" spans="1:4" x14ac:dyDescent="0.25">
      <c r="A5687" s="2">
        <v>42242</v>
      </c>
      <c r="B5687" s="1">
        <v>183.32455400000001</v>
      </c>
      <c r="C5687" s="1">
        <f t="shared" si="268"/>
        <v>3.9790575090693184E-2</v>
      </c>
      <c r="D5687" s="1">
        <f t="shared" si="269"/>
        <v>3.417396568208193</v>
      </c>
    </row>
    <row r="5688" spans="1:4" x14ac:dyDescent="0.25">
      <c r="A5688" s="2">
        <v>42243</v>
      </c>
      <c r="B5688" s="1">
        <v>187.54325900000001</v>
      </c>
      <c r="C5688" s="1">
        <f t="shared" si="268"/>
        <v>2.3012220174281728E-2</v>
      </c>
      <c r="D5688" s="1">
        <f t="shared" si="269"/>
        <v>1.9605986347509787</v>
      </c>
    </row>
    <row r="5689" spans="1:4" x14ac:dyDescent="0.25">
      <c r="A5689" s="2">
        <v>42244</v>
      </c>
      <c r="B5689" s="1">
        <v>187.61859100000001</v>
      </c>
      <c r="C5689" s="1">
        <f t="shared" si="268"/>
        <v>4.0167799366226789E-4</v>
      </c>
      <c r="D5689" s="1">
        <f t="shared" si="269"/>
        <v>-2.5849602542088921E-3</v>
      </c>
    </row>
    <row r="5690" spans="1:4" x14ac:dyDescent="0.25">
      <c r="A5690" s="2">
        <v>42247</v>
      </c>
      <c r="B5690" s="1">
        <v>186.01776100000001</v>
      </c>
      <c r="C5690" s="1">
        <f t="shared" si="268"/>
        <v>-8.5323634052874957E-3</v>
      </c>
      <c r="D5690" s="1">
        <f t="shared" si="269"/>
        <v>-0.77829229939749578</v>
      </c>
    </row>
    <row r="5691" spans="1:4" x14ac:dyDescent="0.25">
      <c r="A5691" s="2">
        <v>42248</v>
      </c>
      <c r="B5691" s="1">
        <v>180.584305</v>
      </c>
      <c r="C5691" s="1">
        <f t="shared" si="268"/>
        <v>-2.9209339854380928E-2</v>
      </c>
      <c r="D5691" s="1">
        <f t="shared" si="269"/>
        <v>-2.5735920597881474</v>
      </c>
    </row>
    <row r="5692" spans="1:4" x14ac:dyDescent="0.25">
      <c r="A5692" s="2">
        <v>42249</v>
      </c>
      <c r="B5692" s="1">
        <v>184.01199299999999</v>
      </c>
      <c r="C5692" s="1">
        <f t="shared" si="268"/>
        <v>1.8981095837758376E-2</v>
      </c>
      <c r="D5692" s="1">
        <f t="shared" si="269"/>
        <v>1.6105921155056275</v>
      </c>
    </row>
    <row r="5693" spans="1:4" x14ac:dyDescent="0.25">
      <c r="A5693" s="2">
        <v>42250</v>
      </c>
      <c r="B5693" s="1">
        <v>184.237976</v>
      </c>
      <c r="C5693" s="1">
        <f t="shared" si="268"/>
        <v>1.2280884322578563E-3</v>
      </c>
      <c r="D5693" s="1">
        <f t="shared" si="269"/>
        <v>6.9168976596652249E-2</v>
      </c>
    </row>
    <row r="5694" spans="1:4" x14ac:dyDescent="0.25">
      <c r="A5694" s="2">
        <v>42251</v>
      </c>
      <c r="B5694" s="1">
        <v>181.35647599999999</v>
      </c>
      <c r="C5694" s="1">
        <f t="shared" si="268"/>
        <v>-1.5640098000208255E-2</v>
      </c>
      <c r="D5694" s="1">
        <f t="shared" si="269"/>
        <v>-1.3954286706942314</v>
      </c>
    </row>
    <row r="5695" spans="1:4" x14ac:dyDescent="0.25">
      <c r="A5695" s="2">
        <v>42255</v>
      </c>
      <c r="B5695" s="1">
        <v>185.942429</v>
      </c>
      <c r="C5695" s="1">
        <f t="shared" si="268"/>
        <v>2.5286954737695818E-2</v>
      </c>
      <c r="D5695" s="1">
        <f t="shared" si="269"/>
        <v>2.1581048043161477</v>
      </c>
    </row>
    <row r="5696" spans="1:4" x14ac:dyDescent="0.25">
      <c r="A5696" s="2">
        <v>42256</v>
      </c>
      <c r="B5696" s="1">
        <v>183.399902</v>
      </c>
      <c r="C5696" s="1">
        <f t="shared" si="268"/>
        <v>-1.3673732314210044E-2</v>
      </c>
      <c r="D5696" s="1">
        <f t="shared" si="269"/>
        <v>-1.2246969462758015</v>
      </c>
    </row>
    <row r="5697" spans="1:4" x14ac:dyDescent="0.25">
      <c r="A5697" s="2">
        <v>42257</v>
      </c>
      <c r="B5697" s="1">
        <v>184.426346</v>
      </c>
      <c r="C5697" s="1">
        <f t="shared" si="268"/>
        <v>5.5967532632596384E-3</v>
      </c>
      <c r="D5697" s="1">
        <f t="shared" si="269"/>
        <v>0.44848279666285645</v>
      </c>
    </row>
    <row r="5698" spans="1:4" x14ac:dyDescent="0.25">
      <c r="A5698" s="2">
        <v>42258</v>
      </c>
      <c r="B5698" s="1">
        <v>185.26443499999999</v>
      </c>
      <c r="C5698" s="1">
        <f t="shared" si="268"/>
        <v>4.5443019296169136E-3</v>
      </c>
      <c r="D5698" s="1">
        <f t="shared" si="269"/>
        <v>0.35710262646420787</v>
      </c>
    </row>
    <row r="5699" spans="1:4" x14ac:dyDescent="0.25">
      <c r="A5699" s="2">
        <v>42261</v>
      </c>
      <c r="B5699" s="1">
        <v>184.54873699999999</v>
      </c>
      <c r="C5699" s="1">
        <f t="shared" si="268"/>
        <v>-3.8631159833780473E-3</v>
      </c>
      <c r="D5699" s="1">
        <f t="shared" si="269"/>
        <v>-0.37288008652406884</v>
      </c>
    </row>
    <row r="5700" spans="1:4" x14ac:dyDescent="0.25">
      <c r="A5700" s="2">
        <v>42262</v>
      </c>
      <c r="B5700" s="1">
        <v>186.874695</v>
      </c>
      <c r="C5700" s="1">
        <f t="shared" ref="C5700:C5763" si="270">(B5700-B5699)/B5699</f>
        <v>1.2603489126018859E-2</v>
      </c>
      <c r="D5700" s="1">
        <f t="shared" ref="D5700:D5763" si="271">(C5700-$L$3)/$L$4</f>
        <v>1.0568498490944387</v>
      </c>
    </row>
    <row r="5701" spans="1:4" x14ac:dyDescent="0.25">
      <c r="A5701" s="2">
        <v>42263</v>
      </c>
      <c r="B5701" s="1">
        <v>188.466095</v>
      </c>
      <c r="C5701" s="1">
        <f t="shared" si="270"/>
        <v>8.5158667416152471E-3</v>
      </c>
      <c r="D5701" s="1">
        <f t="shared" si="271"/>
        <v>0.70193782869558474</v>
      </c>
    </row>
    <row r="5702" spans="1:4" x14ac:dyDescent="0.25">
      <c r="A5702" s="2">
        <v>42264</v>
      </c>
      <c r="B5702" s="1">
        <v>188.05175800000001</v>
      </c>
      <c r="C5702" s="1">
        <f t="shared" si="270"/>
        <v>-2.1984697035293752E-3</v>
      </c>
      <c r="D5702" s="1">
        <f t="shared" si="271"/>
        <v>-0.22834546006621739</v>
      </c>
    </row>
    <row r="5703" spans="1:4" x14ac:dyDescent="0.25">
      <c r="A5703" s="2">
        <v>42265</v>
      </c>
      <c r="B5703" s="1">
        <v>184.92186000000001</v>
      </c>
      <c r="C5703" s="1">
        <f t="shared" si="270"/>
        <v>-1.6643811434083999E-2</v>
      </c>
      <c r="D5703" s="1">
        <f t="shared" si="271"/>
        <v>-1.4825771225858526</v>
      </c>
    </row>
    <row r="5704" spans="1:4" x14ac:dyDescent="0.25">
      <c r="A5704" s="2">
        <v>42268</v>
      </c>
      <c r="B5704" s="1">
        <v>185.94416799999999</v>
      </c>
      <c r="C5704" s="1">
        <f t="shared" si="270"/>
        <v>5.528324233814115E-3</v>
      </c>
      <c r="D5704" s="1">
        <f t="shared" si="271"/>
        <v>0.44254137575589886</v>
      </c>
    </row>
    <row r="5705" spans="1:4" x14ac:dyDescent="0.25">
      <c r="A5705" s="2">
        <v>42269</v>
      </c>
      <c r="B5705" s="1">
        <v>183.53990200000001</v>
      </c>
      <c r="C5705" s="1">
        <f t="shared" si="270"/>
        <v>-1.2930042527604192E-2</v>
      </c>
      <c r="D5705" s="1">
        <f t="shared" si="271"/>
        <v>-1.1601253151678599</v>
      </c>
    </row>
    <row r="5706" spans="1:4" x14ac:dyDescent="0.25">
      <c r="A5706" s="2">
        <v>42270</v>
      </c>
      <c r="B5706" s="1">
        <v>183.25592</v>
      </c>
      <c r="C5706" s="1">
        <f t="shared" si="270"/>
        <v>-1.5472493823169243E-3</v>
      </c>
      <c r="D5706" s="1">
        <f t="shared" si="271"/>
        <v>-0.17180258545818947</v>
      </c>
    </row>
    <row r="5707" spans="1:4" x14ac:dyDescent="0.25">
      <c r="A5707" s="2">
        <v>42271</v>
      </c>
      <c r="B5707" s="1">
        <v>182.62167400000001</v>
      </c>
      <c r="C5707" s="1">
        <f t="shared" si="270"/>
        <v>-3.4609850530339771E-3</v>
      </c>
      <c r="D5707" s="1">
        <f t="shared" si="271"/>
        <v>-0.33796465463441111</v>
      </c>
    </row>
    <row r="5708" spans="1:4" x14ac:dyDescent="0.25">
      <c r="A5708" s="2">
        <v>42272</v>
      </c>
      <c r="B5708" s="1">
        <v>182.564896</v>
      </c>
      <c r="C5708" s="1">
        <f t="shared" si="270"/>
        <v>-3.109050462433524E-4</v>
      </c>
      <c r="D5708" s="1">
        <f t="shared" si="271"/>
        <v>-6.4455716065660834E-2</v>
      </c>
    </row>
    <row r="5709" spans="1:4" x14ac:dyDescent="0.25">
      <c r="A5709" s="2">
        <v>42275</v>
      </c>
      <c r="B5709" s="1">
        <v>177.86990399999999</v>
      </c>
      <c r="C5709" s="1">
        <f t="shared" si="270"/>
        <v>-2.5716838794682704E-2</v>
      </c>
      <c r="D5709" s="1">
        <f t="shared" si="271"/>
        <v>-2.2703520608899899</v>
      </c>
    </row>
    <row r="5710" spans="1:4" x14ac:dyDescent="0.25">
      <c r="A5710" s="2">
        <v>42276</v>
      </c>
      <c r="B5710" s="1">
        <v>178.03085300000001</v>
      </c>
      <c r="C5710" s="1">
        <f t="shared" si="270"/>
        <v>9.0486921272536606E-4</v>
      </c>
      <c r="D5710" s="1">
        <f t="shared" si="271"/>
        <v>4.1105135212058767E-2</v>
      </c>
    </row>
    <row r="5711" spans="1:4" x14ac:dyDescent="0.25">
      <c r="A5711" s="2">
        <v>42277</v>
      </c>
      <c r="B5711" s="1">
        <v>181.35327100000001</v>
      </c>
      <c r="C5711" s="1">
        <f t="shared" si="270"/>
        <v>1.8662034945145147E-2</v>
      </c>
      <c r="D5711" s="1">
        <f t="shared" si="271"/>
        <v>1.582889325135439</v>
      </c>
    </row>
    <row r="5712" spans="1:4" x14ac:dyDescent="0.25">
      <c r="A5712" s="2">
        <v>42278</v>
      </c>
      <c r="B5712" s="1">
        <v>181.86447100000001</v>
      </c>
      <c r="C5712" s="1">
        <f t="shared" si="270"/>
        <v>2.8188077181139034E-3</v>
      </c>
      <c r="D5712" s="1">
        <f t="shared" si="271"/>
        <v>0.20728481571738414</v>
      </c>
    </row>
    <row r="5713" spans="1:4" x14ac:dyDescent="0.25">
      <c r="A5713" s="2">
        <v>42279</v>
      </c>
      <c r="B5713" s="1">
        <v>184.581085</v>
      </c>
      <c r="C5713" s="1">
        <f t="shared" si="270"/>
        <v>1.493757403555746E-2</v>
      </c>
      <c r="D5713" s="1">
        <f t="shared" si="271"/>
        <v>1.259509173543677</v>
      </c>
    </row>
    <row r="5714" spans="1:4" x14ac:dyDescent="0.25">
      <c r="A5714" s="2">
        <v>42282</v>
      </c>
      <c r="B5714" s="1">
        <v>187.865692</v>
      </c>
      <c r="C5714" s="1">
        <f t="shared" si="270"/>
        <v>1.7794927362140025E-2</v>
      </c>
      <c r="D5714" s="1">
        <f t="shared" si="271"/>
        <v>1.5076018168367937</v>
      </c>
    </row>
    <row r="5715" spans="1:4" x14ac:dyDescent="0.25">
      <c r="A5715" s="2">
        <v>42283</v>
      </c>
      <c r="B5715" s="1">
        <v>187.22200000000001</v>
      </c>
      <c r="C5715" s="1">
        <f t="shared" si="270"/>
        <v>-3.4263414099046209E-3</v>
      </c>
      <c r="D5715" s="1">
        <f t="shared" si="271"/>
        <v>-0.33495668466538214</v>
      </c>
    </row>
    <row r="5716" spans="1:4" x14ac:dyDescent="0.25">
      <c r="A5716" s="2">
        <v>42284</v>
      </c>
      <c r="B5716" s="1">
        <v>188.75547800000001</v>
      </c>
      <c r="C5716" s="1">
        <f t="shared" si="270"/>
        <v>8.1906934014165118E-3</v>
      </c>
      <c r="D5716" s="1">
        <f t="shared" si="271"/>
        <v>0.67370431877301529</v>
      </c>
    </row>
    <row r="5717" spans="1:4" x14ac:dyDescent="0.25">
      <c r="A5717" s="2">
        <v>42285</v>
      </c>
      <c r="B5717" s="1">
        <v>190.45931999999999</v>
      </c>
      <c r="C5717" s="1">
        <f t="shared" si="270"/>
        <v>9.0267155054433983E-3</v>
      </c>
      <c r="D5717" s="1">
        <f t="shared" si="271"/>
        <v>0.746292798367021</v>
      </c>
    </row>
    <row r="5718" spans="1:4" x14ac:dyDescent="0.25">
      <c r="A5718" s="2">
        <v>42286</v>
      </c>
      <c r="B5718" s="1">
        <v>190.57287600000001</v>
      </c>
      <c r="C5718" s="1">
        <f t="shared" si="270"/>
        <v>5.9622180736556695E-4</v>
      </c>
      <c r="D5718" s="1">
        <f t="shared" si="271"/>
        <v>1.4306506589935512E-2</v>
      </c>
    </row>
    <row r="5719" spans="1:4" x14ac:dyDescent="0.25">
      <c r="A5719" s="2">
        <v>42289</v>
      </c>
      <c r="B5719" s="1">
        <v>190.75273100000001</v>
      </c>
      <c r="C5719" s="1">
        <f t="shared" si="270"/>
        <v>9.4375969852080854E-4</v>
      </c>
      <c r="D5719" s="1">
        <f t="shared" si="271"/>
        <v>4.4481841666309009E-2</v>
      </c>
    </row>
    <row r="5720" spans="1:4" x14ac:dyDescent="0.25">
      <c r="A5720" s="2">
        <v>42290</v>
      </c>
      <c r="B5720" s="1">
        <v>189.55058299999999</v>
      </c>
      <c r="C5720" s="1">
        <f t="shared" si="270"/>
        <v>-6.3021273336318438E-3</v>
      </c>
      <c r="D5720" s="1">
        <f t="shared" si="271"/>
        <v>-0.58464975717592582</v>
      </c>
    </row>
    <row r="5721" spans="1:4" x14ac:dyDescent="0.25">
      <c r="A5721" s="2">
        <v>42291</v>
      </c>
      <c r="B5721" s="1">
        <v>188.641907</v>
      </c>
      <c r="C5721" s="1">
        <f t="shared" si="270"/>
        <v>-4.7938443956143653E-3</v>
      </c>
      <c r="D5721" s="1">
        <f t="shared" si="271"/>
        <v>-0.45369153879758989</v>
      </c>
    </row>
    <row r="5722" spans="1:4" x14ac:dyDescent="0.25">
      <c r="A5722" s="2">
        <v>42292</v>
      </c>
      <c r="B5722" s="1">
        <v>191.53839099999999</v>
      </c>
      <c r="C5722" s="1">
        <f t="shared" si="270"/>
        <v>1.5354403727481331E-2</v>
      </c>
      <c r="D5722" s="1">
        <f t="shared" si="271"/>
        <v>1.2957008405350783</v>
      </c>
    </row>
    <row r="5723" spans="1:4" x14ac:dyDescent="0.25">
      <c r="A5723" s="2">
        <v>42293</v>
      </c>
      <c r="B5723" s="1">
        <v>192.40924100000001</v>
      </c>
      <c r="C5723" s="1">
        <f t="shared" si="270"/>
        <v>4.5466081000963329E-3</v>
      </c>
      <c r="D5723" s="1">
        <f t="shared" si="271"/>
        <v>0.35730286208953321</v>
      </c>
    </row>
    <row r="5724" spans="1:4" x14ac:dyDescent="0.25">
      <c r="A5724" s="2">
        <v>42296</v>
      </c>
      <c r="B5724" s="1">
        <v>192.50389100000001</v>
      </c>
      <c r="C5724" s="1">
        <f t="shared" si="270"/>
        <v>4.9192023994316079E-4</v>
      </c>
      <c r="D5724" s="1">
        <f t="shared" si="271"/>
        <v>5.2504156540663493E-3</v>
      </c>
    </row>
    <row r="5725" spans="1:4" x14ac:dyDescent="0.25">
      <c r="A5725" s="2">
        <v>42297</v>
      </c>
      <c r="B5725" s="1">
        <v>192.25779700000001</v>
      </c>
      <c r="C5725" s="1">
        <f t="shared" si="270"/>
        <v>-1.2783845496400867E-3</v>
      </c>
      <c r="D5725" s="1">
        <f t="shared" si="271"/>
        <v>-0.14845811965243758</v>
      </c>
    </row>
    <row r="5726" spans="1:4" x14ac:dyDescent="0.25">
      <c r="A5726" s="2">
        <v>42298</v>
      </c>
      <c r="B5726" s="1">
        <v>191.06510900000001</v>
      </c>
      <c r="C5726" s="1">
        <f t="shared" si="270"/>
        <v>-6.203587155427584E-3</v>
      </c>
      <c r="D5726" s="1">
        <f t="shared" si="271"/>
        <v>-0.57609390478839195</v>
      </c>
    </row>
    <row r="5727" spans="1:4" x14ac:dyDescent="0.25">
      <c r="A5727" s="2">
        <v>42299</v>
      </c>
      <c r="B5727" s="1">
        <v>194.245575</v>
      </c>
      <c r="C5727" s="1">
        <f t="shared" si="270"/>
        <v>1.6645980088389637E-2</v>
      </c>
      <c r="D5727" s="1">
        <f t="shared" si="271"/>
        <v>1.4078432873272242</v>
      </c>
    </row>
    <row r="5728" spans="1:4" x14ac:dyDescent="0.25">
      <c r="A5728" s="2">
        <v>42300</v>
      </c>
      <c r="B5728" s="1">
        <v>196.43215900000001</v>
      </c>
      <c r="C5728" s="1">
        <f t="shared" si="270"/>
        <v>1.1256802117628731E-2</v>
      </c>
      <c r="D5728" s="1">
        <f t="shared" si="271"/>
        <v>0.93992236361626069</v>
      </c>
    </row>
    <row r="5729" spans="1:4" x14ac:dyDescent="0.25">
      <c r="A5729" s="2">
        <v>42303</v>
      </c>
      <c r="B5729" s="1">
        <v>195.93048099999999</v>
      </c>
      <c r="C5729" s="1">
        <f t="shared" si="270"/>
        <v>-2.5539504455582892E-3</v>
      </c>
      <c r="D5729" s="1">
        <f t="shared" si="271"/>
        <v>-0.25921044134426985</v>
      </c>
    </row>
    <row r="5730" spans="1:4" x14ac:dyDescent="0.25">
      <c r="A5730" s="2">
        <v>42304</v>
      </c>
      <c r="B5730" s="1">
        <v>195.532928</v>
      </c>
      <c r="C5730" s="1">
        <f t="shared" si="270"/>
        <v>-2.0290513143791438E-3</v>
      </c>
      <c r="D5730" s="1">
        <f t="shared" si="271"/>
        <v>-0.21363553406731653</v>
      </c>
    </row>
    <row r="5731" spans="1:4" x14ac:dyDescent="0.25">
      <c r="A5731" s="2">
        <v>42305</v>
      </c>
      <c r="B5731" s="1">
        <v>197.776276</v>
      </c>
      <c r="C5731" s="1">
        <f t="shared" si="270"/>
        <v>1.1472993438731698E-2</v>
      </c>
      <c r="D5731" s="1">
        <f t="shared" si="271"/>
        <v>0.95869339756942418</v>
      </c>
    </row>
    <row r="5732" spans="1:4" x14ac:dyDescent="0.25">
      <c r="A5732" s="2">
        <v>42306</v>
      </c>
      <c r="B5732" s="1">
        <v>197.72894299999999</v>
      </c>
      <c r="C5732" s="1">
        <f t="shared" si="270"/>
        <v>-2.3932597456738922E-4</v>
      </c>
      <c r="D5732" s="1">
        <f t="shared" si="271"/>
        <v>-5.8240789500105049E-2</v>
      </c>
    </row>
    <row r="5733" spans="1:4" x14ac:dyDescent="0.25">
      <c r="A5733" s="2">
        <v>42307</v>
      </c>
      <c r="B5733" s="1">
        <v>196.820221</v>
      </c>
      <c r="C5733" s="1">
        <f t="shared" si="270"/>
        <v>-4.5957965799674717E-3</v>
      </c>
      <c r="D5733" s="1">
        <f t="shared" si="271"/>
        <v>-0.43649583337846665</v>
      </c>
    </row>
    <row r="5734" spans="1:4" x14ac:dyDescent="0.25">
      <c r="A5734" s="2">
        <v>42310</v>
      </c>
      <c r="B5734" s="1">
        <v>199.148819</v>
      </c>
      <c r="C5734" s="1">
        <f t="shared" si="270"/>
        <v>1.1831091277963758E-2</v>
      </c>
      <c r="D5734" s="1">
        <f t="shared" si="271"/>
        <v>0.98978561100558715</v>
      </c>
    </row>
    <row r="5735" spans="1:4" x14ac:dyDescent="0.25">
      <c r="A5735" s="2">
        <v>42311</v>
      </c>
      <c r="B5735" s="1">
        <v>199.726212</v>
      </c>
      <c r="C5735" s="1">
        <f t="shared" si="270"/>
        <v>2.8993041630841943E-3</v>
      </c>
      <c r="D5735" s="1">
        <f t="shared" si="271"/>
        <v>0.21427400239674502</v>
      </c>
    </row>
    <row r="5736" spans="1:4" x14ac:dyDescent="0.25">
      <c r="A5736" s="2">
        <v>42312</v>
      </c>
      <c r="B5736" s="1">
        <v>199.13932800000001</v>
      </c>
      <c r="C5736" s="1">
        <f t="shared" si="270"/>
        <v>-2.9384425515465028E-3</v>
      </c>
      <c r="D5736" s="1">
        <f t="shared" si="271"/>
        <v>-0.29259436415581813</v>
      </c>
    </row>
    <row r="5737" spans="1:4" x14ac:dyDescent="0.25">
      <c r="A5737" s="2">
        <v>42313</v>
      </c>
      <c r="B5737" s="1">
        <v>198.921616</v>
      </c>
      <c r="C5737" s="1">
        <f t="shared" si="270"/>
        <v>-1.0932647116294672E-3</v>
      </c>
      <c r="D5737" s="1">
        <f t="shared" si="271"/>
        <v>-0.13238489919671698</v>
      </c>
    </row>
    <row r="5738" spans="1:4" x14ac:dyDescent="0.25">
      <c r="A5738" s="2">
        <v>42314</v>
      </c>
      <c r="B5738" s="1">
        <v>198.81750500000001</v>
      </c>
      <c r="C5738" s="1">
        <f t="shared" si="270"/>
        <v>-5.2337700695126552E-4</v>
      </c>
      <c r="D5738" s="1">
        <f t="shared" si="271"/>
        <v>-8.2903812724656301E-2</v>
      </c>
    </row>
    <row r="5739" spans="1:4" x14ac:dyDescent="0.25">
      <c r="A5739" s="2">
        <v>42317</v>
      </c>
      <c r="B5739" s="1">
        <v>196.962234</v>
      </c>
      <c r="C5739" s="1">
        <f t="shared" si="270"/>
        <v>-9.3315274225980044E-3</v>
      </c>
      <c r="D5739" s="1">
        <f t="shared" si="271"/>
        <v>-0.84768053767898266</v>
      </c>
    </row>
    <row r="5740" spans="1:4" x14ac:dyDescent="0.25">
      <c r="A5740" s="2">
        <v>42318</v>
      </c>
      <c r="B5740" s="1">
        <v>197.41658000000001</v>
      </c>
      <c r="C5740" s="1">
        <f t="shared" si="270"/>
        <v>2.3067670932287215E-3</v>
      </c>
      <c r="D5740" s="1">
        <f t="shared" si="271"/>
        <v>0.16282636148303928</v>
      </c>
    </row>
    <row r="5741" spans="1:4" x14ac:dyDescent="0.25">
      <c r="A5741" s="2">
        <v>42319</v>
      </c>
      <c r="B5741" s="1">
        <v>196.640411</v>
      </c>
      <c r="C5741" s="1">
        <f t="shared" si="270"/>
        <v>-3.9316302612476114E-3</v>
      </c>
      <c r="D5741" s="1">
        <f t="shared" si="271"/>
        <v>-0.37882890921317913</v>
      </c>
    </row>
    <row r="5742" spans="1:4" x14ac:dyDescent="0.25">
      <c r="A5742" s="2">
        <v>42320</v>
      </c>
      <c r="B5742" s="1">
        <v>193.895355</v>
      </c>
      <c r="C5742" s="1">
        <f t="shared" si="270"/>
        <v>-1.3959775541762904E-2</v>
      </c>
      <c r="D5742" s="1">
        <f t="shared" si="271"/>
        <v>-1.2495329438962146</v>
      </c>
    </row>
    <row r="5743" spans="1:4" x14ac:dyDescent="0.25">
      <c r="A5743" s="2">
        <v>42321</v>
      </c>
      <c r="B5743" s="1">
        <v>191.71820099999999</v>
      </c>
      <c r="C5743" s="1">
        <f t="shared" si="270"/>
        <v>-1.1228500032917249E-2</v>
      </c>
      <c r="D5743" s="1">
        <f t="shared" si="271"/>
        <v>-1.0123871368840656</v>
      </c>
    </row>
    <row r="5744" spans="1:4" x14ac:dyDescent="0.25">
      <c r="A5744" s="2">
        <v>42324</v>
      </c>
      <c r="B5744" s="1">
        <v>194.633713</v>
      </c>
      <c r="C5744" s="1">
        <f t="shared" si="270"/>
        <v>1.520727810292778E-2</v>
      </c>
      <c r="D5744" s="1">
        <f t="shared" si="271"/>
        <v>1.2829265067654088</v>
      </c>
    </row>
    <row r="5745" spans="1:4" x14ac:dyDescent="0.25">
      <c r="A5745" s="2">
        <v>42325</v>
      </c>
      <c r="B5745" s="1">
        <v>194.491669</v>
      </c>
      <c r="C5745" s="1">
        <f t="shared" si="270"/>
        <v>-7.2980162486032676E-4</v>
      </c>
      <c r="D5745" s="1">
        <f t="shared" si="271"/>
        <v>-0.10082684262137594</v>
      </c>
    </row>
    <row r="5746" spans="1:4" x14ac:dyDescent="0.25">
      <c r="A5746" s="2">
        <v>42326</v>
      </c>
      <c r="B5746" s="1">
        <v>197.577484</v>
      </c>
      <c r="C5746" s="1">
        <f t="shared" si="270"/>
        <v>1.5866052339753415E-2</v>
      </c>
      <c r="D5746" s="1">
        <f t="shared" si="271"/>
        <v>1.3401252578708418</v>
      </c>
    </row>
    <row r="5747" spans="1:4" x14ac:dyDescent="0.25">
      <c r="A5747" s="2">
        <v>42327</v>
      </c>
      <c r="B5747" s="1">
        <v>197.40713500000001</v>
      </c>
      <c r="C5747" s="1">
        <f t="shared" si="270"/>
        <v>-8.6218832506232055E-4</v>
      </c>
      <c r="D5747" s="1">
        <f t="shared" si="271"/>
        <v>-0.11232145411530976</v>
      </c>
    </row>
    <row r="5748" spans="1:4" x14ac:dyDescent="0.25">
      <c r="A5748" s="2">
        <v>42328</v>
      </c>
      <c r="B5748" s="1">
        <v>198.12651099999999</v>
      </c>
      <c r="C5748" s="1">
        <f t="shared" si="270"/>
        <v>3.6441236027258219E-3</v>
      </c>
      <c r="D5748" s="1">
        <f t="shared" si="271"/>
        <v>0.27894371679212709</v>
      </c>
    </row>
    <row r="5749" spans="1:4" x14ac:dyDescent="0.25">
      <c r="A5749" s="2">
        <v>42331</v>
      </c>
      <c r="B5749" s="1">
        <v>197.899338</v>
      </c>
      <c r="C5749" s="1">
        <f t="shared" si="270"/>
        <v>-1.1466057664539068E-3</v>
      </c>
      <c r="D5749" s="1">
        <f t="shared" si="271"/>
        <v>-0.13701629117905392</v>
      </c>
    </row>
    <row r="5750" spans="1:4" x14ac:dyDescent="0.25">
      <c r="A5750" s="2">
        <v>42332</v>
      </c>
      <c r="B5750" s="1">
        <v>198.16439800000001</v>
      </c>
      <c r="C5750" s="1">
        <f t="shared" si="270"/>
        <v>1.3393677951565729E-3</v>
      </c>
      <c r="D5750" s="1">
        <f t="shared" si="271"/>
        <v>7.8830921806114909E-2</v>
      </c>
    </row>
    <row r="5751" spans="1:4" x14ac:dyDescent="0.25">
      <c r="A5751" s="2">
        <v>42333</v>
      </c>
      <c r="B5751" s="1">
        <v>198.135986</v>
      </c>
      <c r="C5751" s="1">
        <f t="shared" si="270"/>
        <v>-1.4337590549440163E-4</v>
      </c>
      <c r="D5751" s="1">
        <f t="shared" si="271"/>
        <v>-4.9909826003565701E-2</v>
      </c>
    </row>
    <row r="5752" spans="1:4" x14ac:dyDescent="0.25">
      <c r="A5752" s="2">
        <v>42335</v>
      </c>
      <c r="B5752" s="1">
        <v>198.36314400000001</v>
      </c>
      <c r="C5752" s="1">
        <f t="shared" si="270"/>
        <v>1.1464752293912064E-3</v>
      </c>
      <c r="D5752" s="1">
        <f t="shared" si="271"/>
        <v>6.2082826263602266E-2</v>
      </c>
    </row>
    <row r="5753" spans="1:4" x14ac:dyDescent="0.25">
      <c r="A5753" s="2">
        <v>42338</v>
      </c>
      <c r="B5753" s="1">
        <v>197.539658</v>
      </c>
      <c r="C5753" s="1">
        <f t="shared" si="270"/>
        <v>-4.1514062713182377E-3</v>
      </c>
      <c r="D5753" s="1">
        <f t="shared" si="271"/>
        <v>-0.39791118747522691</v>
      </c>
    </row>
    <row r="5754" spans="1:4" x14ac:dyDescent="0.25">
      <c r="A5754" s="2">
        <v>42339</v>
      </c>
      <c r="B5754" s="1">
        <v>199.42334</v>
      </c>
      <c r="C5754" s="1">
        <f t="shared" si="270"/>
        <v>9.5357156080527038E-3</v>
      </c>
      <c r="D5754" s="1">
        <f t="shared" si="271"/>
        <v>0.79048725612553761</v>
      </c>
    </row>
    <row r="5755" spans="1:4" x14ac:dyDescent="0.25">
      <c r="A5755" s="2">
        <v>42340</v>
      </c>
      <c r="B5755" s="1">
        <v>197.38819899999999</v>
      </c>
      <c r="C5755" s="1">
        <f t="shared" si="270"/>
        <v>-1.0205129449742494E-2</v>
      </c>
      <c r="D5755" s="1">
        <f t="shared" si="271"/>
        <v>-0.92353193277393875</v>
      </c>
    </row>
    <row r="5756" spans="1:4" x14ac:dyDescent="0.25">
      <c r="A5756" s="2">
        <v>42341</v>
      </c>
      <c r="B5756" s="1">
        <v>194.624191</v>
      </c>
      <c r="C5756" s="1">
        <f t="shared" si="270"/>
        <v>-1.4002903993262485E-2</v>
      </c>
      <c r="D5756" s="1">
        <f t="shared" si="271"/>
        <v>-1.2532776160843289</v>
      </c>
    </row>
    <row r="5757" spans="1:4" x14ac:dyDescent="0.25">
      <c r="A5757" s="2">
        <v>42342</v>
      </c>
      <c r="B5757" s="1">
        <v>198.41996800000001</v>
      </c>
      <c r="C5757" s="1">
        <f t="shared" si="270"/>
        <v>1.950310997053812E-2</v>
      </c>
      <c r="D5757" s="1">
        <f t="shared" si="271"/>
        <v>1.6559165298273886</v>
      </c>
    </row>
    <row r="5758" spans="1:4" x14ac:dyDescent="0.25">
      <c r="A5758" s="2">
        <v>42345</v>
      </c>
      <c r="B5758" s="1">
        <v>197.217804</v>
      </c>
      <c r="C5758" s="1">
        <f t="shared" si="270"/>
        <v>-6.0586845775522473E-3</v>
      </c>
      <c r="D5758" s="1">
        <f t="shared" si="271"/>
        <v>-0.56351258933445925</v>
      </c>
    </row>
    <row r="5759" spans="1:4" x14ac:dyDescent="0.25">
      <c r="A5759" s="2">
        <v>42346</v>
      </c>
      <c r="B5759" s="1">
        <v>195.89262400000001</v>
      </c>
      <c r="C5759" s="1">
        <f t="shared" si="270"/>
        <v>-6.7193730643101014E-3</v>
      </c>
      <c r="D5759" s="1">
        <f t="shared" si="271"/>
        <v>-0.62087754716035282</v>
      </c>
    </row>
    <row r="5760" spans="1:4" x14ac:dyDescent="0.25">
      <c r="A5760" s="2">
        <v>42347</v>
      </c>
      <c r="B5760" s="1">
        <v>194.36863700000001</v>
      </c>
      <c r="C5760" s="1">
        <f t="shared" si="270"/>
        <v>-7.7797058862206329E-3</v>
      </c>
      <c r="D5760" s="1">
        <f t="shared" si="271"/>
        <v>-0.71294203568927339</v>
      </c>
    </row>
    <row r="5761" spans="1:4" x14ac:dyDescent="0.25">
      <c r="A5761" s="2">
        <v>42348</v>
      </c>
      <c r="B5761" s="1">
        <v>194.87033099999999</v>
      </c>
      <c r="C5761" s="1">
        <f t="shared" si="270"/>
        <v>2.5811468750485001E-3</v>
      </c>
      <c r="D5761" s="1">
        <f t="shared" si="271"/>
        <v>0.18664966842396705</v>
      </c>
    </row>
    <row r="5762" spans="1:4" x14ac:dyDescent="0.25">
      <c r="A5762" s="2">
        <v>42349</v>
      </c>
      <c r="B5762" s="1">
        <v>191.09347500000001</v>
      </c>
      <c r="C5762" s="1">
        <f t="shared" si="270"/>
        <v>-1.9381380329261004E-2</v>
      </c>
      <c r="D5762" s="1">
        <f t="shared" si="271"/>
        <v>-1.7202693593432079</v>
      </c>
    </row>
    <row r="5763" spans="1:4" x14ac:dyDescent="0.25">
      <c r="A5763" s="2">
        <v>42352</v>
      </c>
      <c r="B5763" s="1">
        <v>192.05898999999999</v>
      </c>
      <c r="C5763" s="1">
        <f t="shared" si="270"/>
        <v>5.0525796341292246E-3</v>
      </c>
      <c r="D5763" s="1">
        <f t="shared" si="271"/>
        <v>0.40123436126447992</v>
      </c>
    </row>
    <row r="5764" spans="1:4" x14ac:dyDescent="0.25">
      <c r="A5764" s="2">
        <v>42353</v>
      </c>
      <c r="B5764" s="1">
        <v>194.075211</v>
      </c>
      <c r="C5764" s="1">
        <f t="shared" ref="C5764:C5827" si="272">(B5764-B5763)/B5763</f>
        <v>1.0497925663360001E-2</v>
      </c>
      <c r="D5764" s="1">
        <f t="shared" ref="D5764:D5827" si="273">(C5764-$L$3)/$L$4</f>
        <v>0.87403213445877215</v>
      </c>
    </row>
    <row r="5765" spans="1:4" x14ac:dyDescent="0.25">
      <c r="A5765" s="2">
        <v>42354</v>
      </c>
      <c r="B5765" s="1">
        <v>196.914886</v>
      </c>
      <c r="C5765" s="1">
        <f t="shared" si="272"/>
        <v>1.4631827451677999E-2</v>
      </c>
      <c r="D5765" s="1">
        <f t="shared" si="273"/>
        <v>1.232962411732033</v>
      </c>
    </row>
    <row r="5766" spans="1:4" x14ac:dyDescent="0.25">
      <c r="A5766" s="2">
        <v>42355</v>
      </c>
      <c r="B5766" s="1">
        <v>193.91426100000001</v>
      </c>
      <c r="C5766" s="1">
        <f t="shared" si="272"/>
        <v>-1.5238182653189486E-2</v>
      </c>
      <c r="D5766" s="1">
        <f t="shared" si="273"/>
        <v>-1.3605319570486658</v>
      </c>
    </row>
    <row r="5767" spans="1:4" x14ac:dyDescent="0.25">
      <c r="A5767" s="2">
        <v>42356</v>
      </c>
      <c r="B5767" s="1">
        <v>190.45929000000001</v>
      </c>
      <c r="C5767" s="1">
        <f t="shared" si="272"/>
        <v>-1.7817003154811807E-2</v>
      </c>
      <c r="D5767" s="1">
        <f t="shared" si="273"/>
        <v>-1.5844407011559813</v>
      </c>
    </row>
    <row r="5768" spans="1:4" x14ac:dyDescent="0.25">
      <c r="A5768" s="2">
        <v>42359</v>
      </c>
      <c r="B5768" s="1">
        <v>192.030396</v>
      </c>
      <c r="C5768" s="1">
        <f t="shared" si="272"/>
        <v>8.2490384165560312E-3</v>
      </c>
      <c r="D5768" s="1">
        <f t="shared" si="273"/>
        <v>0.67877018475965267</v>
      </c>
    </row>
    <row r="5769" spans="1:4" x14ac:dyDescent="0.25">
      <c r="A5769" s="2">
        <v>42360</v>
      </c>
      <c r="B5769" s="1">
        <v>193.77293399999999</v>
      </c>
      <c r="C5769" s="1">
        <f t="shared" si="272"/>
        <v>9.0742821777027218E-3</v>
      </c>
      <c r="D5769" s="1">
        <f t="shared" si="273"/>
        <v>0.75042282364029966</v>
      </c>
    </row>
    <row r="5770" spans="1:4" x14ac:dyDescent="0.25">
      <c r="A5770" s="2">
        <v>42361</v>
      </c>
      <c r="B5770" s="1">
        <v>196.17245500000001</v>
      </c>
      <c r="C5770" s="1">
        <f t="shared" si="272"/>
        <v>1.2383158733613547E-2</v>
      </c>
      <c r="D5770" s="1">
        <f t="shared" si="273"/>
        <v>1.0377194360156261</v>
      </c>
    </row>
    <row r="5771" spans="1:4" x14ac:dyDescent="0.25">
      <c r="A5771" s="2">
        <v>42362</v>
      </c>
      <c r="B5771" s="1">
        <v>195.84870900000001</v>
      </c>
      <c r="C5771" s="1">
        <f t="shared" si="272"/>
        <v>-1.6503132409695328E-3</v>
      </c>
      <c r="D5771" s="1">
        <f t="shared" si="273"/>
        <v>-0.18075121105630376</v>
      </c>
    </row>
    <row r="5772" spans="1:4" x14ac:dyDescent="0.25">
      <c r="A5772" s="2">
        <v>42366</v>
      </c>
      <c r="B5772" s="1">
        <v>195.401184</v>
      </c>
      <c r="C5772" s="1">
        <f t="shared" si="272"/>
        <v>-2.2850546336765131E-3</v>
      </c>
      <c r="D5772" s="1">
        <f t="shared" si="273"/>
        <v>-0.23586328573716617</v>
      </c>
    </row>
    <row r="5773" spans="1:4" x14ac:dyDescent="0.25">
      <c r="A5773" s="2">
        <v>42367</v>
      </c>
      <c r="B5773" s="1">
        <v>197.48646500000001</v>
      </c>
      <c r="C5773" s="1">
        <f t="shared" si="272"/>
        <v>1.0671793063444329E-2</v>
      </c>
      <c r="D5773" s="1">
        <f t="shared" si="273"/>
        <v>0.88912835041083049</v>
      </c>
    </row>
    <row r="5774" spans="1:4" x14ac:dyDescent="0.25">
      <c r="A5774" s="2">
        <v>42368</v>
      </c>
      <c r="B5774" s="1">
        <v>196.08677700000001</v>
      </c>
      <c r="C5774" s="1">
        <f t="shared" si="272"/>
        <v>-7.0875135670690013E-3</v>
      </c>
      <c r="D5774" s="1">
        <f t="shared" si="273"/>
        <v>-0.65284172519287775</v>
      </c>
    </row>
    <row r="5775" spans="1:4" x14ac:dyDescent="0.25">
      <c r="A5775" s="2">
        <v>42369</v>
      </c>
      <c r="B5775" s="1">
        <v>194.12522899999999</v>
      </c>
      <c r="C5775" s="1">
        <f t="shared" si="272"/>
        <v>-1.0003469025349026E-2</v>
      </c>
      <c r="D5775" s="1">
        <f t="shared" si="273"/>
        <v>-0.90602255888239269</v>
      </c>
    </row>
    <row r="5776" spans="1:4" x14ac:dyDescent="0.25">
      <c r="A5776" s="2">
        <v>42373</v>
      </c>
      <c r="B5776" s="1">
        <v>191.411438</v>
      </c>
      <c r="C5776" s="1">
        <f t="shared" si="272"/>
        <v>-1.3979589432963329E-2</v>
      </c>
      <c r="D5776" s="1">
        <f t="shared" si="273"/>
        <v>-1.251253305391625</v>
      </c>
    </row>
    <row r="5777" spans="1:4" x14ac:dyDescent="0.25">
      <c r="A5777" s="2">
        <v>42374</v>
      </c>
      <c r="B5777" s="1">
        <v>191.73521400000001</v>
      </c>
      <c r="C5777" s="1">
        <f t="shared" si="272"/>
        <v>1.6915185601395952E-3</v>
      </c>
      <c r="D5777" s="1">
        <f t="shared" si="273"/>
        <v>0.10940677440003338</v>
      </c>
    </row>
    <row r="5778" spans="1:4" x14ac:dyDescent="0.25">
      <c r="A5778" s="2">
        <v>42375</v>
      </c>
      <c r="B5778" s="1">
        <v>189.31663499999999</v>
      </c>
      <c r="C5778" s="1">
        <f t="shared" si="272"/>
        <v>-1.2614161736612568E-2</v>
      </c>
      <c r="D5778" s="1">
        <f t="shared" si="273"/>
        <v>-1.1326986403938439</v>
      </c>
    </row>
    <row r="5779" spans="1:4" x14ac:dyDescent="0.25">
      <c r="A5779" s="2">
        <v>42376</v>
      </c>
      <c r="B5779" s="1">
        <v>184.77462800000001</v>
      </c>
      <c r="C5779" s="1">
        <f t="shared" si="272"/>
        <v>-2.3991589539925976E-2</v>
      </c>
      <c r="D5779" s="1">
        <f t="shared" si="273"/>
        <v>-2.1205555187647653</v>
      </c>
    </row>
    <row r="5780" spans="1:4" x14ac:dyDescent="0.25">
      <c r="A5780" s="2">
        <v>42377</v>
      </c>
      <c r="B5780" s="1">
        <v>182.74644499999999</v>
      </c>
      <c r="C5780" s="1">
        <f t="shared" si="272"/>
        <v>-1.0976523248635699E-2</v>
      </c>
      <c r="D5780" s="1">
        <f t="shared" si="273"/>
        <v>-0.99050899326096786</v>
      </c>
    </row>
    <row r="5781" spans="1:4" x14ac:dyDescent="0.25">
      <c r="A5781" s="2">
        <v>42380</v>
      </c>
      <c r="B5781" s="1">
        <v>182.927368</v>
      </c>
      <c r="C5781" s="1">
        <f t="shared" si="272"/>
        <v>9.9002199468234279E-4</v>
      </c>
      <c r="D5781" s="1">
        <f t="shared" si="273"/>
        <v>4.8498613142467707E-2</v>
      </c>
    </row>
    <row r="5782" spans="1:4" x14ac:dyDescent="0.25">
      <c r="A5782" s="2">
        <v>42381</v>
      </c>
      <c r="B5782" s="1">
        <v>184.40325899999999</v>
      </c>
      <c r="C5782" s="1">
        <f t="shared" si="272"/>
        <v>8.0681803720042047E-3</v>
      </c>
      <c r="D5782" s="1">
        <f t="shared" si="273"/>
        <v>0.66306699890711718</v>
      </c>
    </row>
    <row r="5783" spans="1:4" x14ac:dyDescent="0.25">
      <c r="A5783" s="2">
        <v>42382</v>
      </c>
      <c r="B5783" s="1">
        <v>179.80415300000001</v>
      </c>
      <c r="C5783" s="1">
        <f t="shared" si="272"/>
        <v>-2.494048112240781E-2</v>
      </c>
      <c r="D5783" s="1">
        <f t="shared" si="273"/>
        <v>-2.2029440069879085</v>
      </c>
    </row>
    <row r="5784" spans="1:4" x14ac:dyDescent="0.25">
      <c r="A5784" s="2">
        <v>42383</v>
      </c>
      <c r="B5784" s="1">
        <v>182.75595100000001</v>
      </c>
      <c r="C5784" s="1">
        <f t="shared" si="272"/>
        <v>1.6416739829140634E-2</v>
      </c>
      <c r="D5784" s="1">
        <f t="shared" si="273"/>
        <v>1.3879392658899086</v>
      </c>
    </row>
    <row r="5785" spans="1:4" x14ac:dyDescent="0.25">
      <c r="A5785" s="2">
        <v>42384</v>
      </c>
      <c r="B5785" s="1">
        <v>178.832886</v>
      </c>
      <c r="C5785" s="1">
        <f t="shared" si="272"/>
        <v>-2.1466140930207017E-2</v>
      </c>
      <c r="D5785" s="1">
        <f t="shared" si="273"/>
        <v>-1.9012808441009008</v>
      </c>
    </row>
    <row r="5786" spans="1:4" x14ac:dyDescent="0.25">
      <c r="A5786" s="2">
        <v>42388</v>
      </c>
      <c r="B5786" s="1">
        <v>179.07093800000001</v>
      </c>
      <c r="C5786" s="1">
        <f t="shared" si="272"/>
        <v>1.3311421927173414E-3</v>
      </c>
      <c r="D5786" s="1">
        <f t="shared" si="273"/>
        <v>7.8116725408755833E-2</v>
      </c>
    </row>
    <row r="5787" spans="1:4" x14ac:dyDescent="0.25">
      <c r="A5787" s="2">
        <v>42389</v>
      </c>
      <c r="B5787" s="1">
        <v>176.77612300000001</v>
      </c>
      <c r="C5787" s="1">
        <f t="shared" si="272"/>
        <v>-1.2815116878429483E-2</v>
      </c>
      <c r="D5787" s="1">
        <f t="shared" si="273"/>
        <v>-1.1501467773998226</v>
      </c>
    </row>
    <row r="5788" spans="1:4" x14ac:dyDescent="0.25">
      <c r="A5788" s="2">
        <v>42390</v>
      </c>
      <c r="B5788" s="1">
        <v>177.76641799999999</v>
      </c>
      <c r="C5788" s="1">
        <f t="shared" si="272"/>
        <v>5.6019726148195635E-3</v>
      </c>
      <c r="D5788" s="1">
        <f t="shared" si="273"/>
        <v>0.44893597223366571</v>
      </c>
    </row>
    <row r="5789" spans="1:4" x14ac:dyDescent="0.25">
      <c r="A5789" s="2">
        <v>42391</v>
      </c>
      <c r="B5789" s="1">
        <v>181.41336100000001</v>
      </c>
      <c r="C5789" s="1">
        <f t="shared" si="272"/>
        <v>2.0515365281197386E-2</v>
      </c>
      <c r="D5789" s="1">
        <f t="shared" si="273"/>
        <v>1.743806638961813</v>
      </c>
    </row>
    <row r="5790" spans="1:4" x14ac:dyDescent="0.25">
      <c r="A5790" s="2">
        <v>42394</v>
      </c>
      <c r="B5790" s="1">
        <v>178.671021</v>
      </c>
      <c r="C5790" s="1">
        <f t="shared" si="272"/>
        <v>-1.5116527166926876E-2</v>
      </c>
      <c r="D5790" s="1">
        <f t="shared" si="273"/>
        <v>-1.349969094249301</v>
      </c>
    </row>
    <row r="5791" spans="1:4" x14ac:dyDescent="0.25">
      <c r="A5791" s="2">
        <v>42395</v>
      </c>
      <c r="B5791" s="1">
        <v>181.10862700000001</v>
      </c>
      <c r="C5791" s="1">
        <f t="shared" si="272"/>
        <v>1.3642984667334591E-2</v>
      </c>
      <c r="D5791" s="1">
        <f t="shared" si="273"/>
        <v>1.1471051192905366</v>
      </c>
    </row>
    <row r="5792" spans="1:4" x14ac:dyDescent="0.25">
      <c r="A5792" s="2">
        <v>42396</v>
      </c>
      <c r="B5792" s="1">
        <v>179.13760400000001</v>
      </c>
      <c r="C5792" s="1">
        <f t="shared" si="272"/>
        <v>-1.0883098351797467E-2</v>
      </c>
      <c r="D5792" s="1">
        <f t="shared" si="273"/>
        <v>-0.9823972804425517</v>
      </c>
    </row>
    <row r="5793" spans="1:4" x14ac:dyDescent="0.25">
      <c r="A5793" s="2">
        <v>42397</v>
      </c>
      <c r="B5793" s="1">
        <v>180.07072400000001</v>
      </c>
      <c r="C5793" s="1">
        <f t="shared" si="272"/>
        <v>5.2089565739642379E-3</v>
      </c>
      <c r="D5793" s="1">
        <f t="shared" si="273"/>
        <v>0.4148119500046718</v>
      </c>
    </row>
    <row r="5794" spans="1:4" x14ac:dyDescent="0.25">
      <c r="A5794" s="2">
        <v>42398</v>
      </c>
      <c r="B5794" s="1">
        <v>184.46043399999999</v>
      </c>
      <c r="C5794" s="1">
        <f t="shared" si="272"/>
        <v>2.4377699508777335E-2</v>
      </c>
      <c r="D5794" s="1">
        <f t="shared" si="273"/>
        <v>2.0791577832838311</v>
      </c>
    </row>
    <row r="5795" spans="1:4" x14ac:dyDescent="0.25">
      <c r="A5795" s="2">
        <v>42401</v>
      </c>
      <c r="B5795" s="1">
        <v>184.39373800000001</v>
      </c>
      <c r="C5795" s="1">
        <f t="shared" si="272"/>
        <v>-3.6157347434181465E-4</v>
      </c>
      <c r="D5795" s="1">
        <f t="shared" si="273"/>
        <v>-6.8855054481917935E-2</v>
      </c>
    </row>
    <row r="5796" spans="1:4" x14ac:dyDescent="0.25">
      <c r="A5796" s="2">
        <v>42402</v>
      </c>
      <c r="B5796" s="1">
        <v>181.07055700000001</v>
      </c>
      <c r="C5796" s="1">
        <f t="shared" si="272"/>
        <v>-1.8022200949145056E-2</v>
      </c>
      <c r="D5796" s="1">
        <f t="shared" si="273"/>
        <v>-1.6022572108331166</v>
      </c>
    </row>
    <row r="5797" spans="1:4" x14ac:dyDescent="0.25">
      <c r="A5797" s="2">
        <v>42403</v>
      </c>
      <c r="B5797" s="1">
        <v>182.15606700000001</v>
      </c>
      <c r="C5797" s="1">
        <f t="shared" si="272"/>
        <v>5.9949558778901822E-3</v>
      </c>
      <c r="D5797" s="1">
        <f t="shared" si="273"/>
        <v>0.48305714849776848</v>
      </c>
    </row>
    <row r="5798" spans="1:4" x14ac:dyDescent="0.25">
      <c r="A5798" s="2">
        <v>42404</v>
      </c>
      <c r="B5798" s="1">
        <v>182.441742</v>
      </c>
      <c r="C5798" s="1">
        <f t="shared" si="272"/>
        <v>1.5682980243529176E-3</v>
      </c>
      <c r="D5798" s="1">
        <f t="shared" si="273"/>
        <v>9.870802456503372E-2</v>
      </c>
    </row>
    <row r="5799" spans="1:4" x14ac:dyDescent="0.25">
      <c r="A5799" s="2">
        <v>42405</v>
      </c>
      <c r="B5799" s="1">
        <v>178.96620200000001</v>
      </c>
      <c r="C5799" s="1">
        <f t="shared" si="272"/>
        <v>-1.9050136015473888E-2</v>
      </c>
      <c r="D5799" s="1">
        <f t="shared" si="273"/>
        <v>-1.6915087308907415</v>
      </c>
    </row>
    <row r="5800" spans="1:4" x14ac:dyDescent="0.25">
      <c r="A5800" s="2">
        <v>42408</v>
      </c>
      <c r="B5800" s="1">
        <v>176.55714399999999</v>
      </c>
      <c r="C5800" s="1">
        <f t="shared" si="272"/>
        <v>-1.3460966221990986E-2</v>
      </c>
      <c r="D5800" s="1">
        <f t="shared" si="273"/>
        <v>-1.2062233113456386</v>
      </c>
    </row>
    <row r="5801" spans="1:4" x14ac:dyDescent="0.25">
      <c r="A5801" s="2">
        <v>42409</v>
      </c>
      <c r="B5801" s="1">
        <v>176.566666</v>
      </c>
      <c r="C5801" s="1">
        <f t="shared" si="272"/>
        <v>5.3931547510782272E-5</v>
      </c>
      <c r="D5801" s="1">
        <f t="shared" si="273"/>
        <v>-3.2778403332770566E-2</v>
      </c>
    </row>
    <row r="5802" spans="1:4" x14ac:dyDescent="0.25">
      <c r="A5802" s="2">
        <v>42410</v>
      </c>
      <c r="B5802" s="1">
        <v>176.41430700000001</v>
      </c>
      <c r="C5802" s="1">
        <f t="shared" si="272"/>
        <v>-8.6289786997501515E-4</v>
      </c>
      <c r="D5802" s="1">
        <f t="shared" si="273"/>
        <v>-0.11238306108259936</v>
      </c>
    </row>
    <row r="5803" spans="1:4" x14ac:dyDescent="0.25">
      <c r="A5803" s="2">
        <v>42411</v>
      </c>
      <c r="B5803" s="1">
        <v>174.119507</v>
      </c>
      <c r="C5803" s="1">
        <f t="shared" si="272"/>
        <v>-1.3008015273953994E-2</v>
      </c>
      <c r="D5803" s="1">
        <f t="shared" si="273"/>
        <v>-1.1668953791171728</v>
      </c>
    </row>
    <row r="5804" spans="1:4" x14ac:dyDescent="0.25">
      <c r="A5804" s="2">
        <v>42412</v>
      </c>
      <c r="B5804" s="1">
        <v>177.70929000000001</v>
      </c>
      <c r="C5804" s="1">
        <f t="shared" si="272"/>
        <v>2.061677672910027E-2</v>
      </c>
      <c r="D5804" s="1">
        <f t="shared" si="273"/>
        <v>1.752611792295965</v>
      </c>
    </row>
    <row r="5805" spans="1:4" x14ac:dyDescent="0.25">
      <c r="A5805" s="2">
        <v>42416</v>
      </c>
      <c r="B5805" s="1">
        <v>180.70869400000001</v>
      </c>
      <c r="C5805" s="1">
        <f t="shared" si="272"/>
        <v>1.6878149701684129E-2</v>
      </c>
      <c r="D5805" s="1">
        <f t="shared" si="273"/>
        <v>1.4280016529443533</v>
      </c>
    </row>
    <row r="5806" spans="1:4" x14ac:dyDescent="0.25">
      <c r="A5806" s="2">
        <v>42417</v>
      </c>
      <c r="B5806" s="1">
        <v>183.66055299999999</v>
      </c>
      <c r="C5806" s="1">
        <f t="shared" si="272"/>
        <v>1.6334903067806935E-2</v>
      </c>
      <c r="D5806" s="1">
        <f t="shared" si="273"/>
        <v>1.3808337048628765</v>
      </c>
    </row>
    <row r="5807" spans="1:4" x14ac:dyDescent="0.25">
      <c r="A5807" s="2">
        <v>42418</v>
      </c>
      <c r="B5807" s="1">
        <v>182.90831</v>
      </c>
      <c r="C5807" s="1">
        <f t="shared" si="272"/>
        <v>-4.0958332516835717E-3</v>
      </c>
      <c r="D5807" s="1">
        <f t="shared" si="273"/>
        <v>-0.3930860028511628</v>
      </c>
    </row>
    <row r="5808" spans="1:4" x14ac:dyDescent="0.25">
      <c r="A5808" s="2">
        <v>42419</v>
      </c>
      <c r="B5808" s="1">
        <v>182.82261700000001</v>
      </c>
      <c r="C5808" s="1">
        <f t="shared" si="272"/>
        <v>-4.6850249723477314E-4</v>
      </c>
      <c r="D5808" s="1">
        <f t="shared" si="273"/>
        <v>-7.8139276943125599E-2</v>
      </c>
    </row>
    <row r="5809" spans="1:4" x14ac:dyDescent="0.25">
      <c r="A5809" s="2">
        <v>42422</v>
      </c>
      <c r="B5809" s="1">
        <v>185.46971099999999</v>
      </c>
      <c r="C5809" s="1">
        <f t="shared" si="272"/>
        <v>1.4479029145502174E-2</v>
      </c>
      <c r="D5809" s="1">
        <f t="shared" si="273"/>
        <v>1.2196955415423354</v>
      </c>
    </row>
    <row r="5810" spans="1:4" x14ac:dyDescent="0.25">
      <c r="A5810" s="2">
        <v>42423</v>
      </c>
      <c r="B5810" s="1">
        <v>183.127319</v>
      </c>
      <c r="C5810" s="1">
        <f t="shared" si="272"/>
        <v>-1.2629512319669219E-2</v>
      </c>
      <c r="D5810" s="1">
        <f t="shared" si="273"/>
        <v>-1.1340314705661523</v>
      </c>
    </row>
    <row r="5811" spans="1:4" x14ac:dyDescent="0.25">
      <c r="A5811" s="2">
        <v>42424</v>
      </c>
      <c r="B5811" s="1">
        <v>183.965271</v>
      </c>
      <c r="C5811" s="1">
        <f t="shared" si="272"/>
        <v>4.5757891535560639E-3</v>
      </c>
      <c r="D5811" s="1">
        <f t="shared" si="273"/>
        <v>0.35983653708854396</v>
      </c>
    </row>
    <row r="5812" spans="1:4" x14ac:dyDescent="0.25">
      <c r="A5812" s="2">
        <v>42425</v>
      </c>
      <c r="B5812" s="1">
        <v>186.19338999999999</v>
      </c>
      <c r="C5812" s="1">
        <f t="shared" si="272"/>
        <v>1.2111628395339859E-2</v>
      </c>
      <c r="D5812" s="1">
        <f t="shared" si="273"/>
        <v>1.0141435349431598</v>
      </c>
    </row>
    <row r="5813" spans="1:4" x14ac:dyDescent="0.25">
      <c r="A5813" s="2">
        <v>42426</v>
      </c>
      <c r="B5813" s="1">
        <v>185.76490799999999</v>
      </c>
      <c r="C5813" s="1">
        <f t="shared" si="272"/>
        <v>-2.3012739603699276E-3</v>
      </c>
      <c r="D5813" s="1">
        <f t="shared" si="273"/>
        <v>-0.2372715454698246</v>
      </c>
    </row>
    <row r="5814" spans="1:4" x14ac:dyDescent="0.25">
      <c r="A5814" s="2">
        <v>42429</v>
      </c>
      <c r="B5814" s="1">
        <v>184.308029</v>
      </c>
      <c r="C5814" s="1">
        <f t="shared" si="272"/>
        <v>-7.8425953302223607E-3</v>
      </c>
      <c r="D5814" s="1">
        <f t="shared" si="273"/>
        <v>-0.71840247638887833</v>
      </c>
    </row>
    <row r="5815" spans="1:4" x14ac:dyDescent="0.25">
      <c r="A5815" s="2">
        <v>42430</v>
      </c>
      <c r="B5815" s="1">
        <v>188.64054899999999</v>
      </c>
      <c r="C5815" s="1">
        <f t="shared" si="272"/>
        <v>2.3506952049278267E-2</v>
      </c>
      <c r="D5815" s="1">
        <f t="shared" si="273"/>
        <v>2.003554238962534</v>
      </c>
    </row>
    <row r="5816" spans="1:4" x14ac:dyDescent="0.25">
      <c r="A5816" s="2">
        <v>42431</v>
      </c>
      <c r="B5816" s="1">
        <v>189.488022</v>
      </c>
      <c r="C5816" s="1">
        <f t="shared" si="272"/>
        <v>4.4925282739715095E-3</v>
      </c>
      <c r="D5816" s="1">
        <f t="shared" si="273"/>
        <v>0.35260732552871654</v>
      </c>
    </row>
    <row r="5817" spans="1:4" x14ac:dyDescent="0.25">
      <c r="A5817" s="2">
        <v>42432</v>
      </c>
      <c r="B5817" s="1">
        <v>190.230728</v>
      </c>
      <c r="C5817" s="1">
        <f t="shared" si="272"/>
        <v>3.9195406240506237E-3</v>
      </c>
      <c r="D5817" s="1">
        <f t="shared" si="273"/>
        <v>0.30285708312057802</v>
      </c>
    </row>
    <row r="5818" spans="1:4" x14ac:dyDescent="0.25">
      <c r="A5818" s="2">
        <v>42433</v>
      </c>
      <c r="B5818" s="1">
        <v>190.84967</v>
      </c>
      <c r="C5818" s="1">
        <f t="shared" si="272"/>
        <v>3.2536383922160258E-3</v>
      </c>
      <c r="D5818" s="1">
        <f t="shared" si="273"/>
        <v>0.24503943651254748</v>
      </c>
    </row>
    <row r="5819" spans="1:4" x14ac:dyDescent="0.25">
      <c r="A5819" s="2">
        <v>42436</v>
      </c>
      <c r="B5819" s="1">
        <v>191.002014</v>
      </c>
      <c r="C5819" s="1">
        <f t="shared" si="272"/>
        <v>7.9824083531294216E-4</v>
      </c>
      <c r="D5819" s="1">
        <f t="shared" si="273"/>
        <v>3.1847016604114924E-2</v>
      </c>
    </row>
    <row r="5820" spans="1:4" x14ac:dyDescent="0.25">
      <c r="A5820" s="2">
        <v>42437</v>
      </c>
      <c r="B5820" s="1">
        <v>188.91670199999999</v>
      </c>
      <c r="C5820" s="1">
        <f t="shared" si="272"/>
        <v>-1.0917748752115337E-2</v>
      </c>
      <c r="D5820" s="1">
        <f t="shared" si="273"/>
        <v>-0.98540583711142771</v>
      </c>
    </row>
    <row r="5821" spans="1:4" x14ac:dyDescent="0.25">
      <c r="A5821" s="2">
        <v>42438</v>
      </c>
      <c r="B5821" s="1">
        <v>189.84985399999999</v>
      </c>
      <c r="C5821" s="1">
        <f t="shared" si="272"/>
        <v>4.9394891511498383E-3</v>
      </c>
      <c r="D5821" s="1">
        <f t="shared" si="273"/>
        <v>0.39141516369005619</v>
      </c>
    </row>
    <row r="5822" spans="1:4" x14ac:dyDescent="0.25">
      <c r="A5822" s="2">
        <v>42439</v>
      </c>
      <c r="B5822" s="1">
        <v>190.00221300000001</v>
      </c>
      <c r="C5822" s="1">
        <f t="shared" si="272"/>
        <v>8.0252366167223043E-4</v>
      </c>
      <c r="D5822" s="1">
        <f t="shared" si="273"/>
        <v>3.2218877410531914E-2</v>
      </c>
    </row>
    <row r="5823" spans="1:4" x14ac:dyDescent="0.25">
      <c r="A5823" s="2">
        <v>42440</v>
      </c>
      <c r="B5823" s="1">
        <v>193.068298</v>
      </c>
      <c r="C5823" s="1">
        <f t="shared" si="272"/>
        <v>1.61371015189175E-2</v>
      </c>
      <c r="D5823" s="1">
        <f t="shared" si="273"/>
        <v>1.3636593818084208</v>
      </c>
    </row>
    <row r="5824" spans="1:4" x14ac:dyDescent="0.25">
      <c r="A5824" s="2">
        <v>42443</v>
      </c>
      <c r="B5824" s="1">
        <v>192.82072400000001</v>
      </c>
      <c r="C5824" s="1">
        <f t="shared" si="272"/>
        <v>-1.2823130600135397E-3</v>
      </c>
      <c r="D5824" s="1">
        <f t="shared" si="273"/>
        <v>-0.14879921660873174</v>
      </c>
    </row>
    <row r="5825" spans="1:4" x14ac:dyDescent="0.25">
      <c r="A5825" s="2">
        <v>42444</v>
      </c>
      <c r="B5825" s="1">
        <v>192.50649999999999</v>
      </c>
      <c r="C5825" s="1">
        <f t="shared" si="272"/>
        <v>-1.6296173641585552E-3</v>
      </c>
      <c r="D5825" s="1">
        <f t="shared" si="273"/>
        <v>-0.17895427025254076</v>
      </c>
    </row>
    <row r="5826" spans="1:4" x14ac:dyDescent="0.25">
      <c r="A5826" s="2">
        <v>42445</v>
      </c>
      <c r="B5826" s="1">
        <v>193.62058999999999</v>
      </c>
      <c r="C5826" s="1">
        <f t="shared" si="272"/>
        <v>5.7872851046588273E-3</v>
      </c>
      <c r="D5826" s="1">
        <f t="shared" si="273"/>
        <v>0.46502591988268055</v>
      </c>
    </row>
    <row r="5827" spans="1:4" x14ac:dyDescent="0.25">
      <c r="A5827" s="2">
        <v>42446</v>
      </c>
      <c r="B5827" s="1">
        <v>194.84892300000001</v>
      </c>
      <c r="C5827" s="1">
        <f t="shared" si="272"/>
        <v>6.3440205403775532E-3</v>
      </c>
      <c r="D5827" s="1">
        <f t="shared" si="273"/>
        <v>0.51336504706636688</v>
      </c>
    </row>
    <row r="5828" spans="1:4" x14ac:dyDescent="0.25">
      <c r="A5828" s="2">
        <v>42447</v>
      </c>
      <c r="B5828" s="1">
        <v>195.614227</v>
      </c>
      <c r="C5828" s="1">
        <f t="shared" ref="C5828:C5891" si="274">(B5828-B5827)/B5827</f>
        <v>3.9276788817559239E-3</v>
      </c>
      <c r="D5828" s="1">
        <f t="shared" ref="D5828:D5891" si="275">(C5828-$L$3)/$L$4</f>
        <v>0.30356369572152059</v>
      </c>
    </row>
    <row r="5829" spans="1:4" x14ac:dyDescent="0.25">
      <c r="A5829" s="2">
        <v>42450</v>
      </c>
      <c r="B5829" s="1">
        <v>195.891785</v>
      </c>
      <c r="C5829" s="1">
        <f t="shared" si="274"/>
        <v>1.4189049756590511E-3</v>
      </c>
      <c r="D5829" s="1">
        <f t="shared" si="275"/>
        <v>8.5736819360808292E-2</v>
      </c>
    </row>
    <row r="5830" spans="1:4" x14ac:dyDescent="0.25">
      <c r="A5830" s="2">
        <v>42451</v>
      </c>
      <c r="B5830" s="1">
        <v>195.78649899999999</v>
      </c>
      <c r="C5830" s="1">
        <f t="shared" si="274"/>
        <v>-5.3747021601751525E-4</v>
      </c>
      <c r="D5830" s="1">
        <f t="shared" si="275"/>
        <v>-8.4127470106192023E-2</v>
      </c>
    </row>
    <row r="5831" spans="1:4" x14ac:dyDescent="0.25">
      <c r="A5831" s="2">
        <v>42452</v>
      </c>
      <c r="B5831" s="1">
        <v>194.494415</v>
      </c>
      <c r="C5831" s="1">
        <f t="shared" si="274"/>
        <v>-6.5994540307908996E-3</v>
      </c>
      <c r="D5831" s="1">
        <f t="shared" si="275"/>
        <v>-0.61046545365754568</v>
      </c>
    </row>
    <row r="5832" spans="1:4" x14ac:dyDescent="0.25">
      <c r="A5832" s="2">
        <v>42453</v>
      </c>
      <c r="B5832" s="1">
        <v>194.408264</v>
      </c>
      <c r="C5832" s="1">
        <f t="shared" si="274"/>
        <v>-4.4294845175888971E-4</v>
      </c>
      <c r="D5832" s="1">
        <f t="shared" si="275"/>
        <v>-7.5920520645133258E-2</v>
      </c>
    </row>
    <row r="5833" spans="1:4" x14ac:dyDescent="0.25">
      <c r="A5833" s="2">
        <v>42457</v>
      </c>
      <c r="B5833" s="1">
        <v>194.523132</v>
      </c>
      <c r="C5833" s="1">
        <f t="shared" si="274"/>
        <v>5.9085965604837307E-4</v>
      </c>
      <c r="D5833" s="1">
        <f t="shared" si="275"/>
        <v>1.3840932283235624E-2</v>
      </c>
    </row>
    <row r="5834" spans="1:4" x14ac:dyDescent="0.25">
      <c r="A5834" s="2">
        <v>42458</v>
      </c>
      <c r="B5834" s="1">
        <v>196.32247899999999</v>
      </c>
      <c r="C5834" s="1">
        <f t="shared" si="274"/>
        <v>9.2500412752966731E-3</v>
      </c>
      <c r="D5834" s="1">
        <f t="shared" si="275"/>
        <v>0.76568328817551623</v>
      </c>
    </row>
    <row r="5835" spans="1:4" x14ac:dyDescent="0.25">
      <c r="A5835" s="2">
        <v>42459</v>
      </c>
      <c r="B5835" s="1">
        <v>197.18386799999999</v>
      </c>
      <c r="C5835" s="1">
        <f t="shared" si="274"/>
        <v>4.387622876339101E-3</v>
      </c>
      <c r="D5835" s="1">
        <f t="shared" si="275"/>
        <v>0.34349880641341779</v>
      </c>
    </row>
    <row r="5836" spans="1:4" x14ac:dyDescent="0.25">
      <c r="A5836" s="2">
        <v>42460</v>
      </c>
      <c r="B5836" s="1">
        <v>196.705322</v>
      </c>
      <c r="C5836" s="1">
        <f t="shared" si="274"/>
        <v>-2.426902387369713E-3</v>
      </c>
      <c r="D5836" s="1">
        <f t="shared" si="275"/>
        <v>-0.24817936293754039</v>
      </c>
    </row>
    <row r="5837" spans="1:4" x14ac:dyDescent="0.25">
      <c r="A5837" s="2">
        <v>42461</v>
      </c>
      <c r="B5837" s="1">
        <v>198.045288</v>
      </c>
      <c r="C5837" s="1">
        <f t="shared" si="274"/>
        <v>6.8120475154200659E-3</v>
      </c>
      <c r="D5837" s="1">
        <f t="shared" si="275"/>
        <v>0.5540019708554359</v>
      </c>
    </row>
    <row r="5838" spans="1:4" x14ac:dyDescent="0.25">
      <c r="A5838" s="2">
        <v>42464</v>
      </c>
      <c r="B5838" s="1">
        <v>197.40403699999999</v>
      </c>
      <c r="C5838" s="1">
        <f t="shared" si="274"/>
        <v>-3.2379008179180264E-3</v>
      </c>
      <c r="D5838" s="1">
        <f t="shared" si="275"/>
        <v>-0.31859513632806519</v>
      </c>
    </row>
    <row r="5839" spans="1:4" x14ac:dyDescent="0.25">
      <c r="A5839" s="2">
        <v>42465</v>
      </c>
      <c r="B5839" s="1">
        <v>195.43240399999999</v>
      </c>
      <c r="C5839" s="1">
        <f t="shared" si="274"/>
        <v>-9.9878048593301932E-3</v>
      </c>
      <c r="D5839" s="1">
        <f t="shared" si="275"/>
        <v>-0.90466250154666161</v>
      </c>
    </row>
    <row r="5840" spans="1:4" x14ac:dyDescent="0.25">
      <c r="A5840" s="2">
        <v>42466</v>
      </c>
      <c r="B5840" s="1">
        <v>197.56672699999999</v>
      </c>
      <c r="C5840" s="1">
        <f t="shared" si="274"/>
        <v>1.0921029247534585E-2</v>
      </c>
      <c r="D5840" s="1">
        <f t="shared" si="275"/>
        <v>0.91076853860176576</v>
      </c>
    </row>
    <row r="5841" spans="1:4" x14ac:dyDescent="0.25">
      <c r="A5841" s="2">
        <v>42467</v>
      </c>
      <c r="B5841" s="1">
        <v>195.202652</v>
      </c>
      <c r="C5841" s="1">
        <f t="shared" si="274"/>
        <v>-1.1965957202904848E-2</v>
      </c>
      <c r="D5841" s="1">
        <f t="shared" si="275"/>
        <v>-1.0764176146396831</v>
      </c>
    </row>
    <row r="5842" spans="1:4" x14ac:dyDescent="0.25">
      <c r="A5842" s="2">
        <v>42468</v>
      </c>
      <c r="B5842" s="1">
        <v>195.72908000000001</v>
      </c>
      <c r="C5842" s="1">
        <f t="shared" si="274"/>
        <v>2.6968281148148023E-3</v>
      </c>
      <c r="D5842" s="1">
        <f t="shared" si="275"/>
        <v>0.19669381112275325</v>
      </c>
    </row>
    <row r="5843" spans="1:4" x14ac:dyDescent="0.25">
      <c r="A5843" s="2">
        <v>42471</v>
      </c>
      <c r="B5843" s="1">
        <v>195.26966899999999</v>
      </c>
      <c r="C5843" s="1">
        <f t="shared" si="274"/>
        <v>-2.3471780483514107E-3</v>
      </c>
      <c r="D5843" s="1">
        <f t="shared" si="275"/>
        <v>-0.24125721515209195</v>
      </c>
    </row>
    <row r="5844" spans="1:4" x14ac:dyDescent="0.25">
      <c r="A5844" s="2">
        <v>42472</v>
      </c>
      <c r="B5844" s="1">
        <v>197.088165</v>
      </c>
      <c r="C5844" s="1">
        <f t="shared" si="274"/>
        <v>9.3127417550956694E-3</v>
      </c>
      <c r="D5844" s="1">
        <f t="shared" si="275"/>
        <v>0.77112732186374211</v>
      </c>
    </row>
    <row r="5845" spans="1:4" x14ac:dyDescent="0.25">
      <c r="A5845" s="2">
        <v>42473</v>
      </c>
      <c r="B5845" s="1">
        <v>199.07894899999999</v>
      </c>
      <c r="C5845" s="1">
        <f t="shared" si="274"/>
        <v>1.0100981964086939E-2</v>
      </c>
      <c r="D5845" s="1">
        <f t="shared" si="275"/>
        <v>0.8395670892454159</v>
      </c>
    </row>
    <row r="5846" spans="1:4" x14ac:dyDescent="0.25">
      <c r="A5846" s="2">
        <v>42474</v>
      </c>
      <c r="B5846" s="1">
        <v>199.088516</v>
      </c>
      <c r="C5846" s="1">
        <f t="shared" si="274"/>
        <v>4.8056311569155914E-5</v>
      </c>
      <c r="D5846" s="1">
        <f t="shared" si="275"/>
        <v>-3.3288526740039952E-2</v>
      </c>
    </row>
    <row r="5847" spans="1:4" x14ac:dyDescent="0.25">
      <c r="A5847" s="2">
        <v>42475</v>
      </c>
      <c r="B5847" s="1">
        <v>198.86837800000001</v>
      </c>
      <c r="C5847" s="1">
        <f t="shared" si="274"/>
        <v>-1.1057292727019549E-3</v>
      </c>
      <c r="D5847" s="1">
        <f t="shared" si="275"/>
        <v>-0.1334671475400328</v>
      </c>
    </row>
    <row r="5848" spans="1:4" x14ac:dyDescent="0.25">
      <c r="A5848" s="2">
        <v>42478</v>
      </c>
      <c r="B5848" s="1">
        <v>200.26580799999999</v>
      </c>
      <c r="C5848" s="1">
        <f t="shared" si="274"/>
        <v>7.026909024218952E-3</v>
      </c>
      <c r="D5848" s="1">
        <f t="shared" si="275"/>
        <v>0.57265754248668987</v>
      </c>
    </row>
    <row r="5849" spans="1:4" x14ac:dyDescent="0.25">
      <c r="A5849" s="2">
        <v>42479</v>
      </c>
      <c r="B5849" s="1">
        <v>200.89746099999999</v>
      </c>
      <c r="C5849" s="1">
        <f t="shared" si="274"/>
        <v>3.1540731106729915E-3</v>
      </c>
      <c r="D5849" s="1">
        <f t="shared" si="275"/>
        <v>0.23639457847261514</v>
      </c>
    </row>
    <row r="5850" spans="1:4" x14ac:dyDescent="0.25">
      <c r="A5850" s="2">
        <v>42480</v>
      </c>
      <c r="B5850" s="1">
        <v>201.08891299999999</v>
      </c>
      <c r="C5850" s="1">
        <f t="shared" si="274"/>
        <v>9.5298367160547731E-4</v>
      </c>
      <c r="D5850" s="1">
        <f t="shared" si="275"/>
        <v>4.5282722622454877E-2</v>
      </c>
    </row>
    <row r="5851" spans="1:4" x14ac:dyDescent="0.25">
      <c r="A5851" s="2">
        <v>42481</v>
      </c>
      <c r="B5851" s="1">
        <v>200.00735499999999</v>
      </c>
      <c r="C5851" s="1">
        <f t="shared" si="274"/>
        <v>-5.3785063724522755E-3</v>
      </c>
      <c r="D5851" s="1">
        <f t="shared" si="275"/>
        <v>-0.50445541665520799</v>
      </c>
    </row>
    <row r="5852" spans="1:4" x14ac:dyDescent="0.25">
      <c r="A5852" s="2">
        <v>42482</v>
      </c>
      <c r="B5852" s="1">
        <v>200.00735499999999</v>
      </c>
      <c r="C5852" s="1">
        <f t="shared" si="274"/>
        <v>0</v>
      </c>
      <c r="D5852" s="1">
        <f t="shared" si="275"/>
        <v>-3.7461065450318687E-2</v>
      </c>
    </row>
    <row r="5853" spans="1:4" x14ac:dyDescent="0.25">
      <c r="A5853" s="2">
        <v>42485</v>
      </c>
      <c r="B5853" s="1">
        <v>199.66279599999999</v>
      </c>
      <c r="C5853" s="1">
        <f t="shared" si="274"/>
        <v>-1.7227316465437176E-3</v>
      </c>
      <c r="D5853" s="1">
        <f t="shared" si="275"/>
        <v>-0.18703901365139292</v>
      </c>
    </row>
    <row r="5854" spans="1:4" x14ac:dyDescent="0.25">
      <c r="A5854" s="2">
        <v>42486</v>
      </c>
      <c r="B5854" s="1">
        <v>199.95950300000001</v>
      </c>
      <c r="C5854" s="1">
        <f t="shared" si="274"/>
        <v>1.4860404939938149E-3</v>
      </c>
      <c r="D5854" s="1">
        <f t="shared" si="275"/>
        <v>9.1565929834326681E-2</v>
      </c>
    </row>
    <row r="5855" spans="1:4" x14ac:dyDescent="0.25">
      <c r="A5855" s="2">
        <v>42487</v>
      </c>
      <c r="B5855" s="1">
        <v>200.37107800000001</v>
      </c>
      <c r="C5855" s="1">
        <f t="shared" si="274"/>
        <v>2.058291773209694E-3</v>
      </c>
      <c r="D5855" s="1">
        <f t="shared" si="275"/>
        <v>0.14125223609814969</v>
      </c>
    </row>
    <row r="5856" spans="1:4" x14ac:dyDescent="0.25">
      <c r="A5856" s="2">
        <v>42488</v>
      </c>
      <c r="B5856" s="1">
        <v>198.55256700000001</v>
      </c>
      <c r="C5856" s="1">
        <f t="shared" si="274"/>
        <v>-9.0757160072772614E-3</v>
      </c>
      <c r="D5856" s="1">
        <f t="shared" si="275"/>
        <v>-0.82546944826940605</v>
      </c>
    </row>
    <row r="5857" spans="1:4" x14ac:dyDescent="0.25">
      <c r="A5857" s="2">
        <v>42489</v>
      </c>
      <c r="B5857" s="1">
        <v>197.48057600000001</v>
      </c>
      <c r="C5857" s="1">
        <f t="shared" si="274"/>
        <v>-5.3990286612612621E-3</v>
      </c>
      <c r="D5857" s="1">
        <f t="shared" si="275"/>
        <v>-0.50623728550204594</v>
      </c>
    </row>
    <row r="5858" spans="1:4" x14ac:dyDescent="0.25">
      <c r="A5858" s="2">
        <v>42492</v>
      </c>
      <c r="B5858" s="1">
        <v>199.050262</v>
      </c>
      <c r="C5858" s="1">
        <f t="shared" si="274"/>
        <v>7.9485589509319145E-3</v>
      </c>
      <c r="D5858" s="1">
        <f t="shared" si="275"/>
        <v>0.65268074591130798</v>
      </c>
    </row>
    <row r="5859" spans="1:4" x14ac:dyDescent="0.25">
      <c r="A5859" s="2">
        <v>42493</v>
      </c>
      <c r="B5859" s="1">
        <v>197.317871</v>
      </c>
      <c r="C5859" s="1">
        <f t="shared" si="274"/>
        <v>-8.7032841986412809E-3</v>
      </c>
      <c r="D5859" s="1">
        <f t="shared" si="275"/>
        <v>-0.79313267318760494</v>
      </c>
    </row>
    <row r="5860" spans="1:4" x14ac:dyDescent="0.25">
      <c r="A5860" s="2">
        <v>42494</v>
      </c>
      <c r="B5860" s="1">
        <v>196.21717799999999</v>
      </c>
      <c r="C5860" s="1">
        <f t="shared" si="274"/>
        <v>-5.5782732421636901E-3</v>
      </c>
      <c r="D5860" s="1">
        <f t="shared" si="275"/>
        <v>-0.52180038071268831</v>
      </c>
    </row>
    <row r="5861" spans="1:4" x14ac:dyDescent="0.25">
      <c r="A5861" s="2">
        <v>42495</v>
      </c>
      <c r="B5861" s="1">
        <v>196.178909</v>
      </c>
      <c r="C5861" s="1">
        <f t="shared" si="274"/>
        <v>-1.9503389249633105E-4</v>
      </c>
      <c r="D5861" s="1">
        <f t="shared" si="275"/>
        <v>-5.439508389004425E-2</v>
      </c>
    </row>
    <row r="5862" spans="1:4" x14ac:dyDescent="0.25">
      <c r="A5862" s="2">
        <v>42496</v>
      </c>
      <c r="B5862" s="1">
        <v>196.896759</v>
      </c>
      <c r="C5862" s="1">
        <f t="shared" si="274"/>
        <v>3.6591599150956567E-3</v>
      </c>
      <c r="D5862" s="1">
        <f t="shared" si="275"/>
        <v>0.28024926008861362</v>
      </c>
    </row>
    <row r="5863" spans="1:4" x14ac:dyDescent="0.25">
      <c r="A5863" s="2">
        <v>42499</v>
      </c>
      <c r="B5863" s="1">
        <v>197.059448</v>
      </c>
      <c r="C5863" s="1">
        <f t="shared" si="274"/>
        <v>8.2626550495937972E-4</v>
      </c>
      <c r="D5863" s="1">
        <f t="shared" si="275"/>
        <v>3.4280287388416771E-2</v>
      </c>
    </row>
    <row r="5864" spans="1:4" x14ac:dyDescent="0.25">
      <c r="A5864" s="2">
        <v>42500</v>
      </c>
      <c r="B5864" s="1">
        <v>199.50962799999999</v>
      </c>
      <c r="C5864" s="1">
        <f t="shared" si="274"/>
        <v>1.2433709851861499E-2</v>
      </c>
      <c r="D5864" s="1">
        <f t="shared" si="275"/>
        <v>1.0421085888833805</v>
      </c>
    </row>
    <row r="5865" spans="1:4" x14ac:dyDescent="0.25">
      <c r="A5865" s="2">
        <v>42501</v>
      </c>
      <c r="B5865" s="1">
        <v>197.64329499999999</v>
      </c>
      <c r="C5865" s="1">
        <f t="shared" si="274"/>
        <v>-9.3546011724306224E-3</v>
      </c>
      <c r="D5865" s="1">
        <f t="shared" si="275"/>
        <v>-0.84968393975509371</v>
      </c>
    </row>
    <row r="5866" spans="1:4" x14ac:dyDescent="0.25">
      <c r="A5866" s="2">
        <v>42502</v>
      </c>
      <c r="B5866" s="1">
        <v>197.700714</v>
      </c>
      <c r="C5866" s="1">
        <f t="shared" si="274"/>
        <v>2.9051833000461817E-4</v>
      </c>
      <c r="D5866" s="1">
        <f t="shared" si="275"/>
        <v>-1.2236512453874611E-2</v>
      </c>
    </row>
    <row r="5867" spans="1:4" x14ac:dyDescent="0.25">
      <c r="A5867" s="2">
        <v>42503</v>
      </c>
      <c r="B5867" s="1">
        <v>195.97790499999999</v>
      </c>
      <c r="C5867" s="1">
        <f t="shared" si="274"/>
        <v>-8.7142275065329924E-3</v>
      </c>
      <c r="D5867" s="1">
        <f t="shared" si="275"/>
        <v>-0.79408283715786632</v>
      </c>
    </row>
    <row r="5868" spans="1:4" x14ac:dyDescent="0.25">
      <c r="A5868" s="2">
        <v>42506</v>
      </c>
      <c r="B5868" s="1">
        <v>197.91130100000001</v>
      </c>
      <c r="C5868" s="1">
        <f t="shared" si="274"/>
        <v>9.8653774260930895E-3</v>
      </c>
      <c r="D5868" s="1">
        <f t="shared" si="275"/>
        <v>0.81911048275613141</v>
      </c>
    </row>
    <row r="5869" spans="1:4" x14ac:dyDescent="0.25">
      <c r="A5869" s="2">
        <v>42507</v>
      </c>
      <c r="B5869" s="1">
        <v>196.064087</v>
      </c>
      <c r="C5869" s="1">
        <f t="shared" si="274"/>
        <v>-9.3335448287513809E-3</v>
      </c>
      <c r="D5869" s="1">
        <f t="shared" si="275"/>
        <v>-0.84785570104451069</v>
      </c>
    </row>
    <row r="5870" spans="1:4" x14ac:dyDescent="0.25">
      <c r="A5870" s="2">
        <v>42508</v>
      </c>
      <c r="B5870" s="1">
        <v>196.12148999999999</v>
      </c>
      <c r="C5870" s="1">
        <f t="shared" si="274"/>
        <v>2.9277671846141641E-4</v>
      </c>
      <c r="D5870" s="1">
        <f t="shared" si="275"/>
        <v>-1.2040425551839345E-2</v>
      </c>
    </row>
    <row r="5871" spans="1:4" x14ac:dyDescent="0.25">
      <c r="A5871" s="2">
        <v>42509</v>
      </c>
      <c r="B5871" s="1">
        <v>195.441956</v>
      </c>
      <c r="C5871" s="1">
        <f t="shared" si="274"/>
        <v>-3.4648625196554935E-3</v>
      </c>
      <c r="D5871" s="1">
        <f t="shared" si="275"/>
        <v>-0.33830131966441052</v>
      </c>
    </row>
    <row r="5872" spans="1:4" x14ac:dyDescent="0.25">
      <c r="A5872" s="2">
        <v>42510</v>
      </c>
      <c r="B5872" s="1">
        <v>196.67662000000001</v>
      </c>
      <c r="C5872" s="1">
        <f t="shared" si="274"/>
        <v>6.3172924855500797E-3</v>
      </c>
      <c r="D5872" s="1">
        <f t="shared" si="275"/>
        <v>0.51104435619816324</v>
      </c>
    </row>
    <row r="5873" spans="1:4" x14ac:dyDescent="0.25">
      <c r="A5873" s="2">
        <v>42513</v>
      </c>
      <c r="B5873" s="1">
        <v>196.408615</v>
      </c>
      <c r="C5873" s="1">
        <f t="shared" si="274"/>
        <v>-1.362668323260876E-3</v>
      </c>
      <c r="D5873" s="1">
        <f t="shared" si="275"/>
        <v>-0.15577614503969661</v>
      </c>
    </row>
    <row r="5874" spans="1:4" x14ac:dyDescent="0.25">
      <c r="A5874" s="2">
        <v>42514</v>
      </c>
      <c r="B5874" s="1">
        <v>198.95451399999999</v>
      </c>
      <c r="C5874" s="1">
        <f t="shared" si="274"/>
        <v>1.2962257281840674E-2</v>
      </c>
      <c r="D5874" s="1">
        <f t="shared" si="275"/>
        <v>1.0880002634583792</v>
      </c>
    </row>
    <row r="5875" spans="1:4" x14ac:dyDescent="0.25">
      <c r="A5875" s="2">
        <v>42515</v>
      </c>
      <c r="B5875" s="1">
        <v>200.30406199999999</v>
      </c>
      <c r="C5875" s="1">
        <f t="shared" si="274"/>
        <v>6.7831986963613139E-3</v>
      </c>
      <c r="D5875" s="1">
        <f t="shared" si="275"/>
        <v>0.55149714245021697</v>
      </c>
    </row>
    <row r="5876" spans="1:4" x14ac:dyDescent="0.25">
      <c r="A5876" s="2">
        <v>42516</v>
      </c>
      <c r="B5876" s="1">
        <v>200.361481</v>
      </c>
      <c r="C5876" s="1">
        <f t="shared" si="274"/>
        <v>2.8665918916816625E-4</v>
      </c>
      <c r="D5876" s="1">
        <f t="shared" si="275"/>
        <v>-1.2571586328725385E-2</v>
      </c>
    </row>
    <row r="5877" spans="1:4" x14ac:dyDescent="0.25">
      <c r="A5877" s="2">
        <v>42517</v>
      </c>
      <c r="B5877" s="1">
        <v>201.22288499999999</v>
      </c>
      <c r="C5877" s="1">
        <f t="shared" si="274"/>
        <v>4.2992495149304331E-3</v>
      </c>
      <c r="D5877" s="1">
        <f t="shared" si="275"/>
        <v>0.33582569835758042</v>
      </c>
    </row>
    <row r="5878" spans="1:4" x14ac:dyDescent="0.25">
      <c r="A5878" s="2">
        <v>42521</v>
      </c>
      <c r="B5878" s="1">
        <v>200.84007299999999</v>
      </c>
      <c r="C5878" s="1">
        <f t="shared" si="274"/>
        <v>-1.9024277482156231E-3</v>
      </c>
      <c r="D5878" s="1">
        <f t="shared" si="275"/>
        <v>-0.20264131261753845</v>
      </c>
    </row>
    <row r="5879" spans="1:4" x14ac:dyDescent="0.25">
      <c r="A5879" s="2">
        <v>42522</v>
      </c>
      <c r="B5879" s="1">
        <v>201.25160199999999</v>
      </c>
      <c r="C5879" s="1">
        <f t="shared" si="274"/>
        <v>2.0490382912776656E-3</v>
      </c>
      <c r="D5879" s="1">
        <f t="shared" si="275"/>
        <v>0.14044879300596208</v>
      </c>
    </row>
    <row r="5880" spans="1:4" x14ac:dyDescent="0.25">
      <c r="A5880" s="2">
        <v>42523</v>
      </c>
      <c r="B5880" s="1">
        <v>201.86415099999999</v>
      </c>
      <c r="C5880" s="1">
        <f t="shared" si="274"/>
        <v>3.0436975105420597E-3</v>
      </c>
      <c r="D5880" s="1">
        <f t="shared" si="275"/>
        <v>0.22681110339559418</v>
      </c>
    </row>
    <row r="5881" spans="1:4" x14ac:dyDescent="0.25">
      <c r="A5881" s="2">
        <v>42524</v>
      </c>
      <c r="B5881" s="1">
        <v>201.261154</v>
      </c>
      <c r="C5881" s="1">
        <f t="shared" si="274"/>
        <v>-2.9871425758999071E-3</v>
      </c>
      <c r="D5881" s="1">
        <f t="shared" si="275"/>
        <v>-0.29682279389108146</v>
      </c>
    </row>
    <row r="5882" spans="1:4" x14ac:dyDescent="0.25">
      <c r="A5882" s="2">
        <v>42527</v>
      </c>
      <c r="B5882" s="1">
        <v>202.28529399999999</v>
      </c>
      <c r="C5882" s="1">
        <f t="shared" si="274"/>
        <v>5.0886123807080451E-3</v>
      </c>
      <c r="D5882" s="1">
        <f t="shared" si="275"/>
        <v>0.40436294157013725</v>
      </c>
    </row>
    <row r="5883" spans="1:4" x14ac:dyDescent="0.25">
      <c r="A5883" s="2">
        <v>42528</v>
      </c>
      <c r="B5883" s="1">
        <v>202.60112000000001</v>
      </c>
      <c r="C5883" s="1">
        <f t="shared" si="274"/>
        <v>1.5612899670305025E-3</v>
      </c>
      <c r="D5883" s="1">
        <f t="shared" si="275"/>
        <v>9.8099542775507517E-2</v>
      </c>
    </row>
    <row r="5884" spans="1:4" x14ac:dyDescent="0.25">
      <c r="A5884" s="2">
        <v>42529</v>
      </c>
      <c r="B5884" s="1">
        <v>203.26151999999999</v>
      </c>
      <c r="C5884" s="1">
        <f t="shared" si="274"/>
        <v>3.2596068570597309E-3</v>
      </c>
      <c r="D5884" s="1">
        <f t="shared" si="275"/>
        <v>0.24555765461518858</v>
      </c>
    </row>
    <row r="5885" spans="1:4" x14ac:dyDescent="0.25">
      <c r="A5885" s="2">
        <v>42530</v>
      </c>
      <c r="B5885" s="1">
        <v>202.98397800000001</v>
      </c>
      <c r="C5885" s="1">
        <f t="shared" si="274"/>
        <v>-1.3654429033098968E-3</v>
      </c>
      <c r="D5885" s="1">
        <f t="shared" si="275"/>
        <v>-0.15601705080797734</v>
      </c>
    </row>
    <row r="5886" spans="1:4" x14ac:dyDescent="0.25">
      <c r="A5886" s="2">
        <v>42531</v>
      </c>
      <c r="B5886" s="1">
        <v>201.06016500000001</v>
      </c>
      <c r="C5886" s="1">
        <f t="shared" si="274"/>
        <v>-9.4776593648194015E-3</v>
      </c>
      <c r="D5886" s="1">
        <f t="shared" si="275"/>
        <v>-0.86036859395749132</v>
      </c>
    </row>
    <row r="5887" spans="1:4" x14ac:dyDescent="0.25">
      <c r="A5887" s="2">
        <v>42534</v>
      </c>
      <c r="B5887" s="1">
        <v>199.50962799999999</v>
      </c>
      <c r="C5887" s="1">
        <f t="shared" si="274"/>
        <v>-7.7118060656123488E-3</v>
      </c>
      <c r="D5887" s="1">
        <f t="shared" si="275"/>
        <v>-0.7070465638842568</v>
      </c>
    </row>
    <row r="5888" spans="1:4" x14ac:dyDescent="0.25">
      <c r="A5888" s="2">
        <v>42535</v>
      </c>
      <c r="B5888" s="1">
        <v>199.11724899999999</v>
      </c>
      <c r="C5888" s="1">
        <f t="shared" si="274"/>
        <v>-1.9667171150256737E-3</v>
      </c>
      <c r="D5888" s="1">
        <f t="shared" si="275"/>
        <v>-0.20822330305573966</v>
      </c>
    </row>
    <row r="5889" spans="1:4" x14ac:dyDescent="0.25">
      <c r="A5889" s="2">
        <v>42536</v>
      </c>
      <c r="B5889" s="1">
        <v>198.83969099999999</v>
      </c>
      <c r="C5889" s="1">
        <f t="shared" si="274"/>
        <v>-1.3939425207707601E-3</v>
      </c>
      <c r="D5889" s="1">
        <f t="shared" si="275"/>
        <v>-0.15849155942507046</v>
      </c>
    </row>
    <row r="5890" spans="1:4" x14ac:dyDescent="0.25">
      <c r="A5890" s="2">
        <v>42537</v>
      </c>
      <c r="B5890" s="1">
        <v>199.43308999999999</v>
      </c>
      <c r="C5890" s="1">
        <f t="shared" si="274"/>
        <v>2.9843086006405288E-3</v>
      </c>
      <c r="D5890" s="1">
        <f t="shared" si="275"/>
        <v>0.22165460017189606</v>
      </c>
    </row>
    <row r="5891" spans="1:4" x14ac:dyDescent="0.25">
      <c r="A5891" s="2">
        <v>42538</v>
      </c>
      <c r="B5891" s="1">
        <v>198.69078099999999</v>
      </c>
      <c r="C5891" s="1">
        <f t="shared" si="274"/>
        <v>-3.722095465702336E-3</v>
      </c>
      <c r="D5891" s="1">
        <f t="shared" si="275"/>
        <v>-0.36063583494228252</v>
      </c>
    </row>
    <row r="5892" spans="1:4" x14ac:dyDescent="0.25">
      <c r="A5892" s="2">
        <v>42541</v>
      </c>
      <c r="B5892" s="1">
        <v>199.97035199999999</v>
      </c>
      <c r="C5892" s="1">
        <f t="shared" ref="C5892:C5955" si="276">(B5892-B5891)/B5891</f>
        <v>6.440011929894243E-3</v>
      </c>
      <c r="D5892" s="1">
        <f t="shared" ref="D5892:D5955" si="277">(C5892-$L$3)/$L$4</f>
        <v>0.52169959825295653</v>
      </c>
    </row>
    <row r="5893" spans="1:4" x14ac:dyDescent="0.25">
      <c r="A5893" s="2">
        <v>42542</v>
      </c>
      <c r="B5893" s="1">
        <v>200.537994</v>
      </c>
      <c r="C5893" s="1">
        <f t="shared" si="276"/>
        <v>2.8386307986296212E-3</v>
      </c>
      <c r="D5893" s="1">
        <f t="shared" si="277"/>
        <v>0.20900597508455229</v>
      </c>
    </row>
    <row r="5894" spans="1:4" x14ac:dyDescent="0.25">
      <c r="A5894" s="2">
        <v>42543</v>
      </c>
      <c r="B5894" s="1">
        <v>200.21087600000001</v>
      </c>
      <c r="C5894" s="1">
        <f t="shared" si="276"/>
        <v>-1.6312021152459742E-3</v>
      </c>
      <c r="D5894" s="1">
        <f t="shared" si="277"/>
        <v>-0.1790918678966899</v>
      </c>
    </row>
    <row r="5895" spans="1:4" x14ac:dyDescent="0.25">
      <c r="A5895" s="2">
        <v>42544</v>
      </c>
      <c r="B5895" s="1">
        <v>202.81814600000001</v>
      </c>
      <c r="C5895" s="1">
        <f t="shared" si="276"/>
        <v>1.3022619210756561E-2</v>
      </c>
      <c r="D5895" s="1">
        <f t="shared" si="277"/>
        <v>1.0932412500594042</v>
      </c>
    </row>
    <row r="5896" spans="1:4" x14ac:dyDescent="0.25">
      <c r="A5896" s="2">
        <v>42545</v>
      </c>
      <c r="B5896" s="1">
        <v>195.53514100000001</v>
      </c>
      <c r="C5896" s="1">
        <f t="shared" si="276"/>
        <v>-3.5909040407064968E-2</v>
      </c>
      <c r="D5896" s="1">
        <f t="shared" si="277"/>
        <v>-3.1553004554298196</v>
      </c>
    </row>
    <row r="5897" spans="1:4" x14ac:dyDescent="0.25">
      <c r="A5897" s="2">
        <v>42548</v>
      </c>
      <c r="B5897" s="1">
        <v>192.033142</v>
      </c>
      <c r="C5897" s="1">
        <f t="shared" si="276"/>
        <v>-1.7909819084642242E-2</v>
      </c>
      <c r="D5897" s="1">
        <f t="shared" si="277"/>
        <v>-1.5924995397872126</v>
      </c>
    </row>
    <row r="5898" spans="1:4" x14ac:dyDescent="0.25">
      <c r="A5898" s="2">
        <v>42549</v>
      </c>
      <c r="B5898" s="1">
        <v>195.49662799999999</v>
      </c>
      <c r="C5898" s="1">
        <f t="shared" si="276"/>
        <v>1.8035876328055856E-2</v>
      </c>
      <c r="D5898" s="1">
        <f t="shared" si="277"/>
        <v>1.5285224587807484</v>
      </c>
    </row>
    <row r="5899" spans="1:4" x14ac:dyDescent="0.25">
      <c r="A5899" s="2">
        <v>42550</v>
      </c>
      <c r="B5899" s="1">
        <v>198.82545500000001</v>
      </c>
      <c r="C5899" s="1">
        <f t="shared" si="276"/>
        <v>1.7027541774275609E-2</v>
      </c>
      <c r="D5899" s="1">
        <f t="shared" si="277"/>
        <v>1.4409727733974844</v>
      </c>
    </row>
    <row r="5900" spans="1:4" x14ac:dyDescent="0.25">
      <c r="A5900" s="2">
        <v>42551</v>
      </c>
      <c r="B5900" s="1">
        <v>201.538589</v>
      </c>
      <c r="C5900" s="1">
        <f t="shared" si="276"/>
        <v>1.3645808078246302E-2</v>
      </c>
      <c r="D5900" s="1">
        <f t="shared" si="277"/>
        <v>1.1473502648487259</v>
      </c>
    </row>
    <row r="5901" spans="1:4" x14ac:dyDescent="0.25">
      <c r="A5901" s="2">
        <v>42552</v>
      </c>
      <c r="B5901" s="1">
        <v>201.961884</v>
      </c>
      <c r="C5901" s="1">
        <f t="shared" si="276"/>
        <v>2.1003173739595647E-3</v>
      </c>
      <c r="D5901" s="1">
        <f t="shared" si="277"/>
        <v>0.14490115213489568</v>
      </c>
    </row>
    <row r="5902" spans="1:4" x14ac:dyDescent="0.25">
      <c r="A5902" s="2">
        <v>42556</v>
      </c>
      <c r="B5902" s="1">
        <v>200.50912500000001</v>
      </c>
      <c r="C5902" s="1">
        <f t="shared" si="276"/>
        <v>-7.1932335509406623E-3</v>
      </c>
      <c r="D5902" s="1">
        <f t="shared" si="277"/>
        <v>-0.66202097159675022</v>
      </c>
    </row>
    <row r="5903" spans="1:4" x14ac:dyDescent="0.25">
      <c r="A5903" s="2">
        <v>42557</v>
      </c>
      <c r="B5903" s="1">
        <v>201.71174600000001</v>
      </c>
      <c r="C5903" s="1">
        <f t="shared" si="276"/>
        <v>5.9978367568059229E-3</v>
      </c>
      <c r="D5903" s="1">
        <f t="shared" si="277"/>
        <v>0.48330728377455218</v>
      </c>
    </row>
    <row r="5904" spans="1:4" x14ac:dyDescent="0.25">
      <c r="A5904" s="2">
        <v>42558</v>
      </c>
      <c r="B5904" s="1">
        <v>201.58668499999999</v>
      </c>
      <c r="C5904" s="1">
        <f t="shared" si="276"/>
        <v>-6.199985993875464E-4</v>
      </c>
      <c r="D5904" s="1">
        <f t="shared" si="277"/>
        <v>-9.1293081928327705E-2</v>
      </c>
    </row>
    <row r="5905" spans="1:4" x14ac:dyDescent="0.25">
      <c r="A5905" s="2">
        <v>42559</v>
      </c>
      <c r="B5905" s="1">
        <v>204.58839399999999</v>
      </c>
      <c r="C5905" s="1">
        <f t="shared" si="276"/>
        <v>1.4890413025046796E-2</v>
      </c>
      <c r="D5905" s="1">
        <f t="shared" si="277"/>
        <v>1.255414370269222</v>
      </c>
    </row>
    <row r="5906" spans="1:4" x14ac:dyDescent="0.25">
      <c r="A5906" s="2">
        <v>42562</v>
      </c>
      <c r="B5906" s="1">
        <v>205.30993699999999</v>
      </c>
      <c r="C5906" s="1">
        <f t="shared" si="276"/>
        <v>3.5268031870859546E-3</v>
      </c>
      <c r="D5906" s="1">
        <f t="shared" si="277"/>
        <v>0.26875725096112207</v>
      </c>
    </row>
    <row r="5907" spans="1:4" x14ac:dyDescent="0.25">
      <c r="A5907" s="2">
        <v>42563</v>
      </c>
      <c r="B5907" s="1">
        <v>206.80119300000001</v>
      </c>
      <c r="C5907" s="1">
        <f t="shared" si="276"/>
        <v>7.2634380088481606E-3</v>
      </c>
      <c r="D5907" s="1">
        <f t="shared" si="277"/>
        <v>0.59319441500650549</v>
      </c>
    </row>
    <row r="5908" spans="1:4" x14ac:dyDescent="0.25">
      <c r="A5908" s="2">
        <v>42564</v>
      </c>
      <c r="B5908" s="1">
        <v>206.77235400000001</v>
      </c>
      <c r="C5908" s="1">
        <f t="shared" si="276"/>
        <v>-1.3945277385321922E-4</v>
      </c>
      <c r="D5908" s="1">
        <f t="shared" si="277"/>
        <v>-4.956919606123656E-2</v>
      </c>
    </row>
    <row r="5909" spans="1:4" x14ac:dyDescent="0.25">
      <c r="A5909" s="2">
        <v>42565</v>
      </c>
      <c r="B5909" s="1">
        <v>207.926849</v>
      </c>
      <c r="C5909" s="1">
        <f t="shared" si="276"/>
        <v>5.5834108267684424E-3</v>
      </c>
      <c r="D5909" s="1">
        <f t="shared" si="277"/>
        <v>0.44732432588282506</v>
      </c>
    </row>
    <row r="5910" spans="1:4" x14ac:dyDescent="0.25">
      <c r="A5910" s="2">
        <v>42566</v>
      </c>
      <c r="B5910" s="1">
        <v>207.647842</v>
      </c>
      <c r="C5910" s="1">
        <f t="shared" si="276"/>
        <v>-1.3418517201691789E-3</v>
      </c>
      <c r="D5910" s="1">
        <f t="shared" si="277"/>
        <v>-0.15396872205236184</v>
      </c>
    </row>
    <row r="5911" spans="1:4" x14ac:dyDescent="0.25">
      <c r="A5911" s="2">
        <v>42569</v>
      </c>
      <c r="B5911" s="1">
        <v>208.20584099999999</v>
      </c>
      <c r="C5911" s="1">
        <f t="shared" si="276"/>
        <v>2.687237173406287E-3</v>
      </c>
      <c r="D5911" s="1">
        <f t="shared" si="277"/>
        <v>0.1958610677642153</v>
      </c>
    </row>
    <row r="5912" spans="1:4" x14ac:dyDescent="0.25">
      <c r="A5912" s="2">
        <v>42570</v>
      </c>
      <c r="B5912" s="1">
        <v>207.99418600000001</v>
      </c>
      <c r="C5912" s="1">
        <f t="shared" si="276"/>
        <v>-1.016566101044106E-3</v>
      </c>
      <c r="D5912" s="1">
        <f t="shared" si="277"/>
        <v>-0.12572546339645846</v>
      </c>
    </row>
    <row r="5913" spans="1:4" x14ac:dyDescent="0.25">
      <c r="A5913" s="2">
        <v>42571</v>
      </c>
      <c r="B5913" s="1">
        <v>208.86007699999999</v>
      </c>
      <c r="C5913" s="1">
        <f t="shared" si="276"/>
        <v>4.1630538653612964E-3</v>
      </c>
      <c r="D5913" s="1">
        <f t="shared" si="277"/>
        <v>0.32400037091477429</v>
      </c>
    </row>
    <row r="5914" spans="1:4" x14ac:dyDescent="0.25">
      <c r="A5914" s="2">
        <v>42572</v>
      </c>
      <c r="B5914" s="1">
        <v>208.07115200000001</v>
      </c>
      <c r="C5914" s="1">
        <f t="shared" si="276"/>
        <v>-3.7772896157649972E-3</v>
      </c>
      <c r="D5914" s="1">
        <f t="shared" si="277"/>
        <v>-0.36542812382583478</v>
      </c>
    </row>
    <row r="5915" spans="1:4" x14ac:dyDescent="0.25">
      <c r="A5915" s="2">
        <v>42573</v>
      </c>
      <c r="B5915" s="1">
        <v>209.004379</v>
      </c>
      <c r="C5915" s="1">
        <f t="shared" si="276"/>
        <v>4.4851340083895339E-3</v>
      </c>
      <c r="D5915" s="1">
        <f t="shared" si="277"/>
        <v>0.35196531080957866</v>
      </c>
    </row>
    <row r="5916" spans="1:4" x14ac:dyDescent="0.25">
      <c r="A5916" s="2">
        <v>42576</v>
      </c>
      <c r="B5916" s="1">
        <v>208.43673699999999</v>
      </c>
      <c r="C5916" s="1">
        <f t="shared" si="276"/>
        <v>-2.7159335259669677E-3</v>
      </c>
      <c r="D5916" s="1">
        <f t="shared" si="277"/>
        <v>-0.273274789009462</v>
      </c>
    </row>
    <row r="5917" spans="1:4" x14ac:dyDescent="0.25">
      <c r="A5917" s="2">
        <v>42577</v>
      </c>
      <c r="B5917" s="1">
        <v>208.532974</v>
      </c>
      <c r="C5917" s="1">
        <f t="shared" si="276"/>
        <v>4.6170843674261762E-4</v>
      </c>
      <c r="D5917" s="1">
        <f t="shared" si="277"/>
        <v>2.6272447479891814E-3</v>
      </c>
    </row>
    <row r="5918" spans="1:4" x14ac:dyDescent="0.25">
      <c r="A5918" s="2">
        <v>42578</v>
      </c>
      <c r="B5918" s="1">
        <v>208.31166099999999</v>
      </c>
      <c r="C5918" s="1">
        <f t="shared" si="276"/>
        <v>-1.0612853965244326E-3</v>
      </c>
      <c r="D5918" s="1">
        <f t="shared" si="277"/>
        <v>-0.12960826225045574</v>
      </c>
    </row>
    <row r="5919" spans="1:4" x14ac:dyDescent="0.25">
      <c r="A5919" s="2">
        <v>42579</v>
      </c>
      <c r="B5919" s="1">
        <v>208.55218500000001</v>
      </c>
      <c r="C5919" s="1">
        <f t="shared" si="276"/>
        <v>1.1546353134787876E-3</v>
      </c>
      <c r="D5919" s="1">
        <f t="shared" si="277"/>
        <v>6.2791333962649548E-2</v>
      </c>
    </row>
    <row r="5920" spans="1:4" x14ac:dyDescent="0.25">
      <c r="A5920" s="2">
        <v>42580</v>
      </c>
      <c r="B5920" s="1">
        <v>208.88893100000001</v>
      </c>
      <c r="C5920" s="1">
        <f t="shared" si="276"/>
        <v>1.6146845932110713E-3</v>
      </c>
      <c r="D5920" s="1">
        <f t="shared" si="277"/>
        <v>0.1027355861459746</v>
      </c>
    </row>
    <row r="5921" spans="1:4" x14ac:dyDescent="0.25">
      <c r="A5921" s="2">
        <v>42583</v>
      </c>
      <c r="B5921" s="1">
        <v>208.71575899999999</v>
      </c>
      <c r="C5921" s="1">
        <f t="shared" si="276"/>
        <v>-8.2901472649128693E-4</v>
      </c>
      <c r="D5921" s="1">
        <f t="shared" si="277"/>
        <v>-0.10944112227798819</v>
      </c>
    </row>
    <row r="5922" spans="1:4" x14ac:dyDescent="0.25">
      <c r="A5922" s="2">
        <v>42584</v>
      </c>
      <c r="B5922" s="1">
        <v>207.37846400000001</v>
      </c>
      <c r="C5922" s="1">
        <f t="shared" si="276"/>
        <v>-6.4072545667238443E-3</v>
      </c>
      <c r="D5922" s="1">
        <f t="shared" si="277"/>
        <v>-0.59377753738331085</v>
      </c>
    </row>
    <row r="5923" spans="1:4" x14ac:dyDescent="0.25">
      <c r="A5923" s="2">
        <v>42585</v>
      </c>
      <c r="B5923" s="1">
        <v>207.98455799999999</v>
      </c>
      <c r="C5923" s="1">
        <f t="shared" si="276"/>
        <v>2.9226467797542591E-3</v>
      </c>
      <c r="D5923" s="1">
        <f t="shared" si="277"/>
        <v>0.21630074911272801</v>
      </c>
    </row>
    <row r="5924" spans="1:4" x14ac:dyDescent="0.25">
      <c r="A5924" s="2">
        <v>42586</v>
      </c>
      <c r="B5924" s="1">
        <v>208.20584099999999</v>
      </c>
      <c r="C5924" s="1">
        <f t="shared" si="276"/>
        <v>1.0639395642055296E-3</v>
      </c>
      <c r="D5924" s="1">
        <f t="shared" si="277"/>
        <v>5.4916582190328904E-2</v>
      </c>
    </row>
    <row r="5925" spans="1:4" x14ac:dyDescent="0.25">
      <c r="A5925" s="2">
        <v>42587</v>
      </c>
      <c r="B5925" s="1">
        <v>209.908737</v>
      </c>
      <c r="C5925" s="1">
        <f t="shared" si="276"/>
        <v>8.1789059894818699E-3</v>
      </c>
      <c r="D5925" s="1">
        <f t="shared" si="277"/>
        <v>0.67268086460049692</v>
      </c>
    </row>
    <row r="5926" spans="1:4" x14ac:dyDescent="0.25">
      <c r="A5926" s="2">
        <v>42590</v>
      </c>
      <c r="B5926" s="1">
        <v>209.78370699999999</v>
      </c>
      <c r="C5926" s="1">
        <f t="shared" si="276"/>
        <v>-5.9563980893281984E-4</v>
      </c>
      <c r="D5926" s="1">
        <f t="shared" si="277"/>
        <v>-8.9178104877672207E-2</v>
      </c>
    </row>
    <row r="5927" spans="1:4" x14ac:dyDescent="0.25">
      <c r="A5927" s="2">
        <v>42591</v>
      </c>
      <c r="B5927" s="1">
        <v>209.908737</v>
      </c>
      <c r="C5927" s="1">
        <f t="shared" si="276"/>
        <v>5.9599480716588499E-4</v>
      </c>
      <c r="D5927" s="1">
        <f t="shared" si="277"/>
        <v>1.4286797063975516E-2</v>
      </c>
    </row>
    <row r="5928" spans="1:4" x14ac:dyDescent="0.25">
      <c r="A5928" s="2">
        <v>42592</v>
      </c>
      <c r="B5928" s="1">
        <v>209.38922099999999</v>
      </c>
      <c r="C5928" s="1">
        <f t="shared" si="276"/>
        <v>-2.474961297108896E-3</v>
      </c>
      <c r="D5928" s="1">
        <f t="shared" si="277"/>
        <v>-0.25235212723660572</v>
      </c>
    </row>
    <row r="5929" spans="1:4" x14ac:dyDescent="0.25">
      <c r="A5929" s="2">
        <v>42593</v>
      </c>
      <c r="B5929" s="1">
        <v>210.360916</v>
      </c>
      <c r="C5929" s="1">
        <f t="shared" si="276"/>
        <v>4.6406161470938902E-3</v>
      </c>
      <c r="D5929" s="1">
        <f t="shared" si="277"/>
        <v>0.3654652075206955</v>
      </c>
    </row>
    <row r="5930" spans="1:4" x14ac:dyDescent="0.25">
      <c r="A5930" s="2">
        <v>42594</v>
      </c>
      <c r="B5930" s="1">
        <v>210.17813100000001</v>
      </c>
      <c r="C5930" s="1">
        <f t="shared" si="276"/>
        <v>-8.6891140937984663E-4</v>
      </c>
      <c r="D5930" s="1">
        <f t="shared" si="277"/>
        <v>-0.11290519283039981</v>
      </c>
    </row>
    <row r="5931" spans="1:4" x14ac:dyDescent="0.25">
      <c r="A5931" s="2">
        <v>42597</v>
      </c>
      <c r="B5931" s="1">
        <v>210.78422499999999</v>
      </c>
      <c r="C5931" s="1">
        <f t="shared" si="276"/>
        <v>2.8837158134210669E-3</v>
      </c>
      <c r="D5931" s="1">
        <f t="shared" si="277"/>
        <v>0.21292052789412616</v>
      </c>
    </row>
    <row r="5932" spans="1:4" x14ac:dyDescent="0.25">
      <c r="A5932" s="2">
        <v>42598</v>
      </c>
      <c r="B5932" s="1">
        <v>209.697113</v>
      </c>
      <c r="C5932" s="1">
        <f t="shared" si="276"/>
        <v>-5.1574637523277211E-3</v>
      </c>
      <c r="D5932" s="1">
        <f t="shared" si="277"/>
        <v>-0.48526316367166633</v>
      </c>
    </row>
    <row r="5933" spans="1:4" x14ac:dyDescent="0.25">
      <c r="A5933" s="2">
        <v>42599</v>
      </c>
      <c r="B5933" s="1">
        <v>210.091522</v>
      </c>
      <c r="C5933" s="1">
        <f t="shared" si="276"/>
        <v>1.8808508822913362E-3</v>
      </c>
      <c r="D5933" s="1">
        <f t="shared" si="277"/>
        <v>0.12584574812668428</v>
      </c>
    </row>
    <row r="5934" spans="1:4" x14ac:dyDescent="0.25">
      <c r="A5934" s="2">
        <v>42600</v>
      </c>
      <c r="B5934" s="1">
        <v>210.562973</v>
      </c>
      <c r="C5934" s="1">
        <f t="shared" si="276"/>
        <v>2.2440267722940378E-3</v>
      </c>
      <c r="D5934" s="1">
        <f t="shared" si="277"/>
        <v>0.15737886854720393</v>
      </c>
    </row>
    <row r="5935" spans="1:4" x14ac:dyDescent="0.25">
      <c r="A5935" s="2">
        <v>42601</v>
      </c>
      <c r="B5935" s="1">
        <v>210.25509600000001</v>
      </c>
      <c r="C5935" s="1">
        <f t="shared" si="276"/>
        <v>-1.4621611559407011E-3</v>
      </c>
      <c r="D5935" s="1">
        <f t="shared" si="277"/>
        <v>-0.16441471263251836</v>
      </c>
    </row>
    <row r="5936" spans="1:4" x14ac:dyDescent="0.25">
      <c r="A5936" s="2">
        <v>42604</v>
      </c>
      <c r="B5936" s="1">
        <v>210.24546799999999</v>
      </c>
      <c r="C5936" s="1">
        <f t="shared" si="276"/>
        <v>-4.5791993550637266E-5</v>
      </c>
      <c r="D5936" s="1">
        <f t="shared" si="277"/>
        <v>-4.1437002418263237E-2</v>
      </c>
    </row>
    <row r="5937" spans="1:4" x14ac:dyDescent="0.25">
      <c r="A5937" s="2">
        <v>42605</v>
      </c>
      <c r="B5937" s="1">
        <v>210.66880800000001</v>
      </c>
      <c r="C5937" s="1">
        <f t="shared" si="276"/>
        <v>2.0135511315755189E-3</v>
      </c>
      <c r="D5937" s="1">
        <f t="shared" si="277"/>
        <v>0.1373675838423756</v>
      </c>
    </row>
    <row r="5938" spans="1:4" x14ac:dyDescent="0.25">
      <c r="A5938" s="2">
        <v>42606</v>
      </c>
      <c r="B5938" s="1">
        <v>209.591263</v>
      </c>
      <c r="C5938" s="1">
        <f t="shared" si="276"/>
        <v>-5.1148768070117664E-3</v>
      </c>
      <c r="D5938" s="1">
        <f t="shared" si="277"/>
        <v>-0.48156550831524908</v>
      </c>
    </row>
    <row r="5939" spans="1:4" x14ac:dyDescent="0.25">
      <c r="A5939" s="2">
        <v>42607</v>
      </c>
      <c r="B5939" s="1">
        <v>209.44691499999999</v>
      </c>
      <c r="C5939" s="1">
        <f t="shared" si="276"/>
        <v>-6.8871191448475555E-4</v>
      </c>
      <c r="D5939" s="1">
        <f t="shared" si="277"/>
        <v>-9.7259186229572164E-2</v>
      </c>
    </row>
    <row r="5940" spans="1:4" x14ac:dyDescent="0.25">
      <c r="A5940" s="2">
        <v>42608</v>
      </c>
      <c r="B5940" s="1">
        <v>209.05247499999999</v>
      </c>
      <c r="C5940" s="1">
        <f t="shared" si="276"/>
        <v>-1.8832456902027085E-3</v>
      </c>
      <c r="D5940" s="1">
        <f t="shared" si="277"/>
        <v>-0.20097581068889961</v>
      </c>
    </row>
    <row r="5941" spans="1:4" x14ac:dyDescent="0.25">
      <c r="A5941" s="2">
        <v>42611</v>
      </c>
      <c r="B5941" s="1">
        <v>210.08192399999999</v>
      </c>
      <c r="C5941" s="1">
        <f t="shared" si="276"/>
        <v>4.9243569108665163E-3</v>
      </c>
      <c r="D5941" s="1">
        <f t="shared" si="277"/>
        <v>0.39010129135375465</v>
      </c>
    </row>
    <row r="5942" spans="1:4" x14ac:dyDescent="0.25">
      <c r="A5942" s="2">
        <v>42612</v>
      </c>
      <c r="B5942" s="1">
        <v>209.73556500000001</v>
      </c>
      <c r="C5942" s="1">
        <f t="shared" si="276"/>
        <v>-1.6486853957029561E-3</v>
      </c>
      <c r="D5942" s="1">
        <f t="shared" si="277"/>
        <v>-0.1806098717156979</v>
      </c>
    </row>
    <row r="5943" spans="1:4" x14ac:dyDescent="0.25">
      <c r="A5943" s="2">
        <v>42613</v>
      </c>
      <c r="B5943" s="1">
        <v>209.139084</v>
      </c>
      <c r="C5943" s="1">
        <f t="shared" si="276"/>
        <v>-2.8439668780066525E-3</v>
      </c>
      <c r="D5943" s="1">
        <f t="shared" si="277"/>
        <v>-0.28439141656885242</v>
      </c>
    </row>
    <row r="5944" spans="1:4" x14ac:dyDescent="0.25">
      <c r="A5944" s="2">
        <v>42614</v>
      </c>
      <c r="B5944" s="1">
        <v>209.14868200000001</v>
      </c>
      <c r="C5944" s="1">
        <f t="shared" si="276"/>
        <v>4.5892904455922253E-5</v>
      </c>
      <c r="D5944" s="1">
        <f t="shared" si="277"/>
        <v>-3.3476366789167926E-2</v>
      </c>
    </row>
    <row r="5945" spans="1:4" x14ac:dyDescent="0.25">
      <c r="A5945" s="2">
        <v>42615</v>
      </c>
      <c r="B5945" s="1">
        <v>210.091522</v>
      </c>
      <c r="C5945" s="1">
        <f t="shared" si="276"/>
        <v>4.50798920167228E-3</v>
      </c>
      <c r="D5945" s="1">
        <f t="shared" si="277"/>
        <v>0.3539497364883144</v>
      </c>
    </row>
    <row r="5946" spans="1:4" x14ac:dyDescent="0.25">
      <c r="A5946" s="2">
        <v>42619</v>
      </c>
      <c r="B5946" s="1">
        <v>210.72653199999999</v>
      </c>
      <c r="C5946" s="1">
        <f t="shared" si="276"/>
        <v>3.0225398624128875E-3</v>
      </c>
      <c r="D5946" s="1">
        <f t="shared" si="277"/>
        <v>0.22497406882188609</v>
      </c>
    </row>
    <row r="5947" spans="1:4" x14ac:dyDescent="0.25">
      <c r="A5947" s="2">
        <v>42620</v>
      </c>
      <c r="B5947" s="1">
        <v>210.70727500000001</v>
      </c>
      <c r="C5947" s="1">
        <f t="shared" si="276"/>
        <v>-9.138384149928436E-5</v>
      </c>
      <c r="D5947" s="1">
        <f t="shared" si="277"/>
        <v>-4.5395561538330416E-2</v>
      </c>
    </row>
    <row r="5948" spans="1:4" x14ac:dyDescent="0.25">
      <c r="A5948" s="2">
        <v>42621</v>
      </c>
      <c r="B5948" s="1">
        <v>210.22624200000001</v>
      </c>
      <c r="C5948" s="1">
        <f t="shared" si="276"/>
        <v>-2.2829444308460466E-3</v>
      </c>
      <c r="D5948" s="1">
        <f t="shared" si="277"/>
        <v>-0.23568006520464591</v>
      </c>
    </row>
    <row r="5949" spans="1:4" x14ac:dyDescent="0.25">
      <c r="A5949" s="2">
        <v>42622</v>
      </c>
      <c r="B5949" s="1">
        <v>205.194489</v>
      </c>
      <c r="C5949" s="1">
        <f t="shared" si="276"/>
        <v>-2.3934942432163195E-2</v>
      </c>
      <c r="D5949" s="1">
        <f t="shared" si="277"/>
        <v>-2.1156370753335545</v>
      </c>
    </row>
    <row r="5950" spans="1:4" x14ac:dyDescent="0.25">
      <c r="A5950" s="2">
        <v>42625</v>
      </c>
      <c r="B5950" s="1">
        <v>208.13848899999999</v>
      </c>
      <c r="C5950" s="1">
        <f t="shared" si="276"/>
        <v>1.4347363880713133E-2</v>
      </c>
      <c r="D5950" s="1">
        <f t="shared" si="277"/>
        <v>1.2082635694206134</v>
      </c>
    </row>
    <row r="5951" spans="1:4" x14ac:dyDescent="0.25">
      <c r="A5951" s="2">
        <v>42626</v>
      </c>
      <c r="B5951" s="1">
        <v>205.14639299999999</v>
      </c>
      <c r="C5951" s="1">
        <f t="shared" si="276"/>
        <v>-1.4375505531800049E-2</v>
      </c>
      <c r="D5951" s="1">
        <f t="shared" si="277"/>
        <v>-1.2856291281395165</v>
      </c>
    </row>
    <row r="5952" spans="1:4" x14ac:dyDescent="0.25">
      <c r="A5952" s="2">
        <v>42627</v>
      </c>
      <c r="B5952" s="1">
        <v>205.06944300000001</v>
      </c>
      <c r="C5952" s="1">
        <f t="shared" si="276"/>
        <v>-3.7509799160827712E-4</v>
      </c>
      <c r="D5952" s="1">
        <f t="shared" si="277"/>
        <v>-7.0029334612654551E-2</v>
      </c>
    </row>
    <row r="5953" spans="1:4" x14ac:dyDescent="0.25">
      <c r="A5953" s="2">
        <v>42628</v>
      </c>
      <c r="B5953" s="1">
        <v>207.11866800000001</v>
      </c>
      <c r="C5953" s="1">
        <f t="shared" si="276"/>
        <v>9.9928344760755357E-3</v>
      </c>
      <c r="D5953" s="1">
        <f t="shared" si="277"/>
        <v>0.83017707229628723</v>
      </c>
    </row>
    <row r="5954" spans="1:4" x14ac:dyDescent="0.25">
      <c r="A5954" s="2">
        <v>42629</v>
      </c>
      <c r="B5954" s="1">
        <v>206.31813</v>
      </c>
      <c r="C5954" s="1">
        <f t="shared" si="276"/>
        <v>-3.8651175566657143E-3</v>
      </c>
      <c r="D5954" s="1">
        <f t="shared" si="277"/>
        <v>-0.37305387518473693</v>
      </c>
    </row>
    <row r="5955" spans="1:4" x14ac:dyDescent="0.25">
      <c r="A5955" s="2">
        <v>42632</v>
      </c>
      <c r="B5955" s="1">
        <v>206.356796</v>
      </c>
      <c r="C5955" s="1">
        <f t="shared" si="276"/>
        <v>1.874096086466386E-4</v>
      </c>
      <c r="D5955" s="1">
        <f t="shared" si="277"/>
        <v>-2.1189033302554269E-2</v>
      </c>
    </row>
    <row r="5956" spans="1:4" x14ac:dyDescent="0.25">
      <c r="A5956" s="2">
        <v>42633</v>
      </c>
      <c r="B5956" s="1">
        <v>206.366455</v>
      </c>
      <c r="C5956" s="1">
        <f t="shared" ref="C5956:C6019" si="278">(B5956-B5955)/B5955</f>
        <v>4.6807278399492093E-5</v>
      </c>
      <c r="D5956" s="1">
        <f t="shared" ref="D5956:D6019" si="279">(C5956-$L$3)/$L$4</f>
        <v>-3.3396975330467961E-2</v>
      </c>
    </row>
    <row r="5957" spans="1:4" x14ac:dyDescent="0.25">
      <c r="A5957" s="2">
        <v>42634</v>
      </c>
      <c r="B5957" s="1">
        <v>208.68714900000001</v>
      </c>
      <c r="C5957" s="1">
        <f t="shared" si="278"/>
        <v>1.1245500146814089E-2</v>
      </c>
      <c r="D5957" s="1">
        <f t="shared" si="279"/>
        <v>0.93894105836858943</v>
      </c>
    </row>
    <row r="5958" spans="1:4" x14ac:dyDescent="0.25">
      <c r="A5958" s="2">
        <v>42635</v>
      </c>
      <c r="B5958" s="1">
        <v>210.002182</v>
      </c>
      <c r="C5958" s="1">
        <f t="shared" si="278"/>
        <v>6.3014565405750001E-3</v>
      </c>
      <c r="D5958" s="1">
        <f t="shared" si="279"/>
        <v>0.50966938397776562</v>
      </c>
    </row>
    <row r="5959" spans="1:4" x14ac:dyDescent="0.25">
      <c r="A5959" s="2">
        <v>42636</v>
      </c>
      <c r="B5959" s="1">
        <v>208.85153199999999</v>
      </c>
      <c r="C5959" s="1">
        <f t="shared" si="278"/>
        <v>-5.4792287824895697E-3</v>
      </c>
      <c r="D5959" s="1">
        <f t="shared" si="279"/>
        <v>-0.51320074356754053</v>
      </c>
    </row>
    <row r="5960" spans="1:4" x14ac:dyDescent="0.25">
      <c r="A5960" s="2">
        <v>42639</v>
      </c>
      <c r="B5960" s="1">
        <v>207.159378</v>
      </c>
      <c r="C5960" s="1">
        <f t="shared" si="278"/>
        <v>-8.1021861979924947E-3</v>
      </c>
      <c r="D5960" s="1">
        <f t="shared" si="279"/>
        <v>-0.74094172064708597</v>
      </c>
    </row>
    <row r="5961" spans="1:4" x14ac:dyDescent="0.25">
      <c r="A5961" s="2">
        <v>42640</v>
      </c>
      <c r="B5961" s="1">
        <v>208.445404</v>
      </c>
      <c r="C5961" s="1">
        <f t="shared" si="278"/>
        <v>6.2079062623947084E-3</v>
      </c>
      <c r="D5961" s="1">
        <f t="shared" si="279"/>
        <v>0.50154678479528603</v>
      </c>
    </row>
    <row r="5962" spans="1:4" x14ac:dyDescent="0.25">
      <c r="A5962" s="2">
        <v>42641</v>
      </c>
      <c r="B5962" s="1">
        <v>209.480042</v>
      </c>
      <c r="C5962" s="1">
        <f t="shared" si="278"/>
        <v>4.9635922891348621E-3</v>
      </c>
      <c r="D5962" s="1">
        <f t="shared" si="279"/>
        <v>0.39350794345191897</v>
      </c>
    </row>
    <row r="5963" spans="1:4" x14ac:dyDescent="0.25">
      <c r="A5963" s="2">
        <v>42642</v>
      </c>
      <c r="B5963" s="1">
        <v>207.584824</v>
      </c>
      <c r="C5963" s="1">
        <f t="shared" si="278"/>
        <v>-9.04724852021941E-3</v>
      </c>
      <c r="D5963" s="1">
        <f t="shared" si="279"/>
        <v>-0.82299772940762228</v>
      </c>
    </row>
    <row r="5964" spans="1:4" x14ac:dyDescent="0.25">
      <c r="A5964" s="2">
        <v>42643</v>
      </c>
      <c r="B5964" s="1">
        <v>209.151276</v>
      </c>
      <c r="C5964" s="1">
        <f t="shared" si="278"/>
        <v>7.5460814996764804E-3</v>
      </c>
      <c r="D5964" s="1">
        <f t="shared" si="279"/>
        <v>0.61773522698689098</v>
      </c>
    </row>
    <row r="5965" spans="1:4" x14ac:dyDescent="0.25">
      <c r="A5965" s="2">
        <v>42646</v>
      </c>
      <c r="B5965" s="1">
        <v>208.64845299999999</v>
      </c>
      <c r="C5965" s="1">
        <f t="shared" si="278"/>
        <v>-2.4041115579902391E-3</v>
      </c>
      <c r="D5965" s="1">
        <f t="shared" si="279"/>
        <v>-0.24620052572094783</v>
      </c>
    </row>
    <row r="5966" spans="1:4" x14ac:dyDescent="0.25">
      <c r="A5966" s="2">
        <v>42647</v>
      </c>
      <c r="B5966" s="1">
        <v>207.584824</v>
      </c>
      <c r="C5966" s="1">
        <f t="shared" si="278"/>
        <v>-5.0977085365688851E-3</v>
      </c>
      <c r="D5966" s="1">
        <f t="shared" si="279"/>
        <v>-0.48007485556491536</v>
      </c>
    </row>
    <row r="5967" spans="1:4" x14ac:dyDescent="0.25">
      <c r="A5967" s="2">
        <v>42648</v>
      </c>
      <c r="B5967" s="1">
        <v>208.50344799999999</v>
      </c>
      <c r="C5967" s="1">
        <f t="shared" si="278"/>
        <v>4.4252945966801217E-3</v>
      </c>
      <c r="D5967" s="1">
        <f t="shared" si="279"/>
        <v>0.34676969230276666</v>
      </c>
    </row>
    <row r="5968" spans="1:4" x14ac:dyDescent="0.25">
      <c r="A5968" s="2">
        <v>42649</v>
      </c>
      <c r="B5968" s="1">
        <v>208.64845299999999</v>
      </c>
      <c r="C5968" s="1">
        <f t="shared" si="278"/>
        <v>6.9545612502291867E-4</v>
      </c>
      <c r="D5968" s="1">
        <f t="shared" si="279"/>
        <v>2.2922628349874186E-2</v>
      </c>
    </row>
    <row r="5969" spans="1:4" x14ac:dyDescent="0.25">
      <c r="A5969" s="2">
        <v>42650</v>
      </c>
      <c r="B5969" s="1">
        <v>207.93293800000001</v>
      </c>
      <c r="C5969" s="1">
        <f t="shared" si="278"/>
        <v>-3.4292849513721637E-3</v>
      </c>
      <c r="D5969" s="1">
        <f t="shared" si="279"/>
        <v>-0.33521226068271665</v>
      </c>
    </row>
    <row r="5970" spans="1:4" x14ac:dyDescent="0.25">
      <c r="A5970" s="2">
        <v>42653</v>
      </c>
      <c r="B5970" s="1">
        <v>209.01593</v>
      </c>
      <c r="C5970" s="1">
        <f t="shared" si="278"/>
        <v>5.2083715567948653E-3</v>
      </c>
      <c r="D5970" s="1">
        <f t="shared" si="279"/>
        <v>0.41476115528685675</v>
      </c>
    </row>
    <row r="5971" spans="1:4" x14ac:dyDescent="0.25">
      <c r="A5971" s="2">
        <v>42654</v>
      </c>
      <c r="B5971" s="1">
        <v>206.37612899999999</v>
      </c>
      <c r="C5971" s="1">
        <f t="shared" si="278"/>
        <v>-1.2629664160047542E-2</v>
      </c>
      <c r="D5971" s="1">
        <f t="shared" si="279"/>
        <v>-1.1340446542632703</v>
      </c>
    </row>
    <row r="5972" spans="1:4" x14ac:dyDescent="0.25">
      <c r="A5972" s="2">
        <v>42655</v>
      </c>
      <c r="B5972" s="1">
        <v>206.64688100000001</v>
      </c>
      <c r="C5972" s="1">
        <f t="shared" si="278"/>
        <v>1.3119346763210966E-3</v>
      </c>
      <c r="D5972" s="1">
        <f t="shared" si="279"/>
        <v>7.6449013029783242E-2</v>
      </c>
    </row>
    <row r="5973" spans="1:4" x14ac:dyDescent="0.25">
      <c r="A5973" s="2">
        <v>42656</v>
      </c>
      <c r="B5973" s="1">
        <v>205.97001599999999</v>
      </c>
      <c r="C5973" s="1">
        <f t="shared" si="278"/>
        <v>-3.2754668094894723E-3</v>
      </c>
      <c r="D5973" s="1">
        <f t="shared" si="279"/>
        <v>-0.32185684220818245</v>
      </c>
    </row>
    <row r="5974" spans="1:4" x14ac:dyDescent="0.25">
      <c r="A5974" s="2">
        <v>42657</v>
      </c>
      <c r="B5974" s="1">
        <v>206.07638499999999</v>
      </c>
      <c r="C5974" s="1">
        <f t="shared" si="278"/>
        <v>5.1642953700601171E-4</v>
      </c>
      <c r="D5974" s="1">
        <f t="shared" si="279"/>
        <v>7.3784605958696643E-3</v>
      </c>
    </row>
    <row r="5975" spans="1:4" x14ac:dyDescent="0.25">
      <c r="A5975" s="2">
        <v>42660</v>
      </c>
      <c r="B5975" s="1">
        <v>205.36087000000001</v>
      </c>
      <c r="C5975" s="1">
        <f t="shared" si="278"/>
        <v>-3.4720863334242891E-3</v>
      </c>
      <c r="D5975" s="1">
        <f t="shared" si="279"/>
        <v>-0.33892853472944456</v>
      </c>
    </row>
    <row r="5976" spans="1:4" x14ac:dyDescent="0.25">
      <c r="A5976" s="2">
        <v>42661</v>
      </c>
      <c r="B5976" s="1">
        <v>206.64688100000001</v>
      </c>
      <c r="C5976" s="1">
        <f t="shared" si="278"/>
        <v>6.2622007785611833E-3</v>
      </c>
      <c r="D5976" s="1">
        <f t="shared" si="279"/>
        <v>0.50626096203992244</v>
      </c>
    </row>
    <row r="5977" spans="1:4" x14ac:dyDescent="0.25">
      <c r="A5977" s="2">
        <v>42662</v>
      </c>
      <c r="B5977" s="1">
        <v>207.19802899999999</v>
      </c>
      <c r="C5977" s="1">
        <f t="shared" si="278"/>
        <v>2.6671005017490854E-3</v>
      </c>
      <c r="D5977" s="1">
        <f t="shared" si="279"/>
        <v>0.19411268052344807</v>
      </c>
    </row>
    <row r="5978" spans="1:4" x14ac:dyDescent="0.25">
      <c r="A5978" s="2">
        <v>42663</v>
      </c>
      <c r="B5978" s="1">
        <v>206.81126399999999</v>
      </c>
      <c r="C5978" s="1">
        <f t="shared" si="278"/>
        <v>-1.8666442044195167E-3</v>
      </c>
      <c r="D5978" s="1">
        <f t="shared" si="279"/>
        <v>-0.19953436959996323</v>
      </c>
    </row>
    <row r="5979" spans="1:4" x14ac:dyDescent="0.25">
      <c r="A5979" s="2">
        <v>42664</v>
      </c>
      <c r="B5979" s="1">
        <v>206.90794399999999</v>
      </c>
      <c r="C5979" s="1">
        <f t="shared" si="278"/>
        <v>4.6747937288363611E-4</v>
      </c>
      <c r="D5979" s="1">
        <f t="shared" si="279"/>
        <v>3.128312217728186E-3</v>
      </c>
    </row>
    <row r="5980" spans="1:4" x14ac:dyDescent="0.25">
      <c r="A5980" s="2">
        <v>42667</v>
      </c>
      <c r="B5980" s="1">
        <v>207.787857</v>
      </c>
      <c r="C5980" s="1">
        <f t="shared" si="278"/>
        <v>4.2526786695053923E-3</v>
      </c>
      <c r="D5980" s="1">
        <f t="shared" si="279"/>
        <v>0.33178213677406704</v>
      </c>
    </row>
    <row r="5981" spans="1:4" x14ac:dyDescent="0.25">
      <c r="A5981" s="2">
        <v>42668</v>
      </c>
      <c r="B5981" s="1">
        <v>207.09165999999999</v>
      </c>
      <c r="C5981" s="1">
        <f t="shared" si="278"/>
        <v>-3.3505182162786931E-3</v>
      </c>
      <c r="D5981" s="1">
        <f t="shared" si="279"/>
        <v>-0.32837325784358246</v>
      </c>
    </row>
    <row r="5982" spans="1:4" x14ac:dyDescent="0.25">
      <c r="A5982" s="2">
        <v>42669</v>
      </c>
      <c r="B5982" s="1">
        <v>206.67590300000001</v>
      </c>
      <c r="C5982" s="1">
        <f t="shared" si="278"/>
        <v>-2.0075989540089883E-3</v>
      </c>
      <c r="D5982" s="1">
        <f t="shared" si="279"/>
        <v>-0.21177291079997501</v>
      </c>
    </row>
    <row r="5983" spans="1:4" x14ac:dyDescent="0.25">
      <c r="A5983" s="2">
        <v>42670</v>
      </c>
      <c r="B5983" s="1">
        <v>206.12470999999999</v>
      </c>
      <c r="C5983" s="1">
        <f t="shared" si="278"/>
        <v>-2.6669437123495333E-3</v>
      </c>
      <c r="D5983" s="1">
        <f t="shared" si="279"/>
        <v>-0.26902119802310581</v>
      </c>
    </row>
    <row r="5984" spans="1:4" x14ac:dyDescent="0.25">
      <c r="A5984" s="2">
        <v>42671</v>
      </c>
      <c r="B5984" s="1">
        <v>205.51554899999999</v>
      </c>
      <c r="C5984" s="1">
        <f t="shared" si="278"/>
        <v>-2.9553031269273842E-3</v>
      </c>
      <c r="D5984" s="1">
        <f t="shared" si="279"/>
        <v>-0.29405830096572211</v>
      </c>
    </row>
    <row r="5985" spans="1:4" x14ac:dyDescent="0.25">
      <c r="A5985" s="2">
        <v>42674</v>
      </c>
      <c r="B5985" s="1">
        <v>205.52522300000001</v>
      </c>
      <c r="C5985" s="1">
        <f t="shared" si="278"/>
        <v>4.7071864134319924E-5</v>
      </c>
      <c r="D5985" s="1">
        <f t="shared" si="279"/>
        <v>-3.3374002401736887E-2</v>
      </c>
    </row>
    <row r="5986" spans="1:4" x14ac:dyDescent="0.25">
      <c r="A5986" s="2">
        <v>42675</v>
      </c>
      <c r="B5986" s="1">
        <v>204.03611799999999</v>
      </c>
      <c r="C5986" s="1">
        <f t="shared" si="278"/>
        <v>-7.2453637478842358E-3</v>
      </c>
      <c r="D5986" s="1">
        <f t="shared" si="279"/>
        <v>-0.66654722959739798</v>
      </c>
    </row>
    <row r="5987" spans="1:4" x14ac:dyDescent="0.25">
      <c r="A5987" s="2">
        <v>42676</v>
      </c>
      <c r="B5987" s="1">
        <v>202.80808999999999</v>
      </c>
      <c r="C5987" s="1">
        <f t="shared" si="278"/>
        <v>-6.0186794967349595E-3</v>
      </c>
      <c r="D5987" s="1">
        <f t="shared" si="279"/>
        <v>-0.56003910702032556</v>
      </c>
    </row>
    <row r="5988" spans="1:4" x14ac:dyDescent="0.25">
      <c r="A5988" s="2">
        <v>42677</v>
      </c>
      <c r="B5988" s="1">
        <v>201.879807</v>
      </c>
      <c r="C5988" s="1">
        <f t="shared" si="278"/>
        <v>-4.5771497576846832E-3</v>
      </c>
      <c r="D5988" s="1">
        <f t="shared" si="279"/>
        <v>-0.43487680384294647</v>
      </c>
    </row>
    <row r="5989" spans="1:4" x14ac:dyDescent="0.25">
      <c r="A5989" s="2">
        <v>42678</v>
      </c>
      <c r="B5989" s="1">
        <v>201.65742499999999</v>
      </c>
      <c r="C5989" s="1">
        <f t="shared" si="278"/>
        <v>-1.1015564325361688E-3</v>
      </c>
      <c r="D5989" s="1">
        <f t="shared" si="279"/>
        <v>-0.13310483639806153</v>
      </c>
    </row>
    <row r="5990" spans="1:4" x14ac:dyDescent="0.25">
      <c r="A5990" s="2">
        <v>42681</v>
      </c>
      <c r="B5990" s="1">
        <v>206.10539199999999</v>
      </c>
      <c r="C5990" s="1">
        <f t="shared" si="278"/>
        <v>2.2057045506754865E-2</v>
      </c>
      <c r="D5990" s="1">
        <f t="shared" si="279"/>
        <v>1.8776646112024158</v>
      </c>
    </row>
    <row r="5991" spans="1:4" x14ac:dyDescent="0.25">
      <c r="A5991" s="2">
        <v>42682</v>
      </c>
      <c r="B5991" s="1">
        <v>207.03367600000001</v>
      </c>
      <c r="C5991" s="1">
        <f t="shared" si="278"/>
        <v>4.503928747288762E-3</v>
      </c>
      <c r="D5991" s="1">
        <f t="shared" si="279"/>
        <v>0.35359718335755308</v>
      </c>
    </row>
    <row r="5992" spans="1:4" x14ac:dyDescent="0.25">
      <c r="A5992" s="2">
        <v>42683</v>
      </c>
      <c r="B5992" s="1">
        <v>209.22865300000001</v>
      </c>
      <c r="C5992" s="1">
        <f t="shared" si="278"/>
        <v>1.0602028821629937E-2</v>
      </c>
      <c r="D5992" s="1">
        <f t="shared" si="279"/>
        <v>0.88307099831578073</v>
      </c>
    </row>
    <row r="5993" spans="1:4" x14ac:dyDescent="0.25">
      <c r="A5993" s="2">
        <v>42684</v>
      </c>
      <c r="B5993" s="1">
        <v>209.750778</v>
      </c>
      <c r="C5993" s="1">
        <f t="shared" si="278"/>
        <v>2.4954756077313579E-3</v>
      </c>
      <c r="D5993" s="1">
        <f t="shared" si="279"/>
        <v>0.17921117246855031</v>
      </c>
    </row>
    <row r="5994" spans="1:4" x14ac:dyDescent="0.25">
      <c r="A5994" s="2">
        <v>42685</v>
      </c>
      <c r="B5994" s="1">
        <v>209.26731899999999</v>
      </c>
      <c r="C5994" s="1">
        <f t="shared" si="278"/>
        <v>-2.3049211288265663E-3</v>
      </c>
      <c r="D5994" s="1">
        <f t="shared" si="279"/>
        <v>-0.23758821462464172</v>
      </c>
    </row>
    <row r="5995" spans="1:4" x14ac:dyDescent="0.25">
      <c r="A5995" s="2">
        <v>42688</v>
      </c>
      <c r="B5995" s="1">
        <v>209.431702</v>
      </c>
      <c r="C5995" s="1">
        <f t="shared" si="278"/>
        <v>7.8551682501372833E-4</v>
      </c>
      <c r="D5995" s="1">
        <f t="shared" si="279"/>
        <v>3.07422413146703E-2</v>
      </c>
    </row>
    <row r="5996" spans="1:4" x14ac:dyDescent="0.25">
      <c r="A5996" s="2">
        <v>42689</v>
      </c>
      <c r="B5996" s="1">
        <v>211.06585699999999</v>
      </c>
      <c r="C5996" s="1">
        <f t="shared" si="278"/>
        <v>7.8028062819257074E-3</v>
      </c>
      <c r="D5996" s="1">
        <f t="shared" si="279"/>
        <v>0.64002562042004629</v>
      </c>
    </row>
    <row r="5997" spans="1:4" x14ac:dyDescent="0.25">
      <c r="A5997" s="2">
        <v>42690</v>
      </c>
      <c r="B5997" s="1">
        <v>210.66937300000001</v>
      </c>
      <c r="C5997" s="1">
        <f t="shared" si="278"/>
        <v>-1.8784847802266131E-3</v>
      </c>
      <c r="D5997" s="1">
        <f t="shared" si="279"/>
        <v>-0.20056243978042232</v>
      </c>
    </row>
    <row r="5998" spans="1:4" x14ac:dyDescent="0.25">
      <c r="A5998" s="2">
        <v>42691</v>
      </c>
      <c r="B5998" s="1">
        <v>211.75237999999999</v>
      </c>
      <c r="C5998" s="1">
        <f t="shared" si="278"/>
        <v>5.140789971402159E-3</v>
      </c>
      <c r="D5998" s="1">
        <f t="shared" si="279"/>
        <v>0.40889331458195211</v>
      </c>
    </row>
    <row r="5999" spans="1:4" x14ac:dyDescent="0.25">
      <c r="A5999" s="2">
        <v>42692</v>
      </c>
      <c r="B5999" s="1">
        <v>211.27856399999999</v>
      </c>
      <c r="C5999" s="1">
        <f t="shared" si="278"/>
        <v>-2.2375946848861837E-3</v>
      </c>
      <c r="D5999" s="1">
        <f t="shared" si="279"/>
        <v>-0.23174252683891988</v>
      </c>
    </row>
    <row r="6000" spans="1:4" x14ac:dyDescent="0.25">
      <c r="A6000" s="2">
        <v>42695</v>
      </c>
      <c r="B6000" s="1">
        <v>212.87402299999999</v>
      </c>
      <c r="C6000" s="1">
        <f t="shared" si="278"/>
        <v>7.5514475761014992E-3</v>
      </c>
      <c r="D6000" s="1">
        <f t="shared" si="279"/>
        <v>0.61820114209511734</v>
      </c>
    </row>
    <row r="6001" spans="1:4" x14ac:dyDescent="0.25">
      <c r="A6001" s="2">
        <v>42696</v>
      </c>
      <c r="B6001" s="1">
        <v>213.289841</v>
      </c>
      <c r="C6001" s="1">
        <f t="shared" si="278"/>
        <v>1.9533524764550609E-3</v>
      </c>
      <c r="D6001" s="1">
        <f t="shared" si="279"/>
        <v>0.13214077365667573</v>
      </c>
    </row>
    <row r="6002" spans="1:4" x14ac:dyDescent="0.25">
      <c r="A6002" s="2">
        <v>42697</v>
      </c>
      <c r="B6002" s="1">
        <v>213.405869</v>
      </c>
      <c r="C6002" s="1">
        <f t="shared" si="278"/>
        <v>5.439921538504031E-4</v>
      </c>
      <c r="D6002" s="1">
        <f t="shared" si="279"/>
        <v>9.7716131701013169E-3</v>
      </c>
    </row>
    <row r="6003" spans="1:4" x14ac:dyDescent="0.25">
      <c r="A6003" s="2">
        <v>42699</v>
      </c>
      <c r="B6003" s="1">
        <v>214.19877600000001</v>
      </c>
      <c r="C6003" s="1">
        <f t="shared" si="278"/>
        <v>3.7154882558549213E-3</v>
      </c>
      <c r="D6003" s="1">
        <f t="shared" si="279"/>
        <v>0.2851400262466775</v>
      </c>
    </row>
    <row r="6004" spans="1:4" x14ac:dyDescent="0.25">
      <c r="A6004" s="2">
        <v>42702</v>
      </c>
      <c r="B6004" s="1">
        <v>213.19313</v>
      </c>
      <c r="C6004" s="1">
        <f t="shared" si="278"/>
        <v>-4.6949194518273668E-3</v>
      </c>
      <c r="D6004" s="1">
        <f t="shared" si="279"/>
        <v>-0.44510227874234409</v>
      </c>
    </row>
    <row r="6005" spans="1:4" x14ac:dyDescent="0.25">
      <c r="A6005" s="2">
        <v>42703</v>
      </c>
      <c r="B6005" s="1">
        <v>213.60891699999999</v>
      </c>
      <c r="C6005" s="1">
        <f t="shared" si="278"/>
        <v>1.9502832947759367E-3</v>
      </c>
      <c r="D6005" s="1">
        <f t="shared" si="279"/>
        <v>0.13187428879866503</v>
      </c>
    </row>
    <row r="6006" spans="1:4" x14ac:dyDescent="0.25">
      <c r="A6006" s="2">
        <v>42704</v>
      </c>
      <c r="B6006" s="1">
        <v>213.09643600000001</v>
      </c>
      <c r="C6006" s="1">
        <f t="shared" si="278"/>
        <v>-2.3991554622224865E-3</v>
      </c>
      <c r="D6006" s="1">
        <f t="shared" si="279"/>
        <v>-0.24577020760522983</v>
      </c>
    </row>
    <row r="6007" spans="1:4" x14ac:dyDescent="0.25">
      <c r="A6007" s="2">
        <v>42705</v>
      </c>
      <c r="B6007" s="1">
        <v>212.31321700000001</v>
      </c>
      <c r="C6007" s="1">
        <f t="shared" si="278"/>
        <v>-3.6754204561168847E-3</v>
      </c>
      <c r="D6007" s="1">
        <f t="shared" si="279"/>
        <v>-0.35658322919833851</v>
      </c>
    </row>
    <row r="6008" spans="1:4" x14ac:dyDescent="0.25">
      <c r="A6008" s="2">
        <v>42706</v>
      </c>
      <c r="B6008" s="1">
        <v>212.41957099999999</v>
      </c>
      <c r="C6008" s="1">
        <f t="shared" si="278"/>
        <v>5.0092971837915228E-4</v>
      </c>
      <c r="D6008" s="1">
        <f t="shared" si="279"/>
        <v>6.0326728915885905E-3</v>
      </c>
    </row>
    <row r="6009" spans="1:4" x14ac:dyDescent="0.25">
      <c r="A6009" s="2">
        <v>42709</v>
      </c>
      <c r="B6009" s="1">
        <v>213.69593800000001</v>
      </c>
      <c r="C6009" s="1">
        <f t="shared" si="278"/>
        <v>6.0087071732200315E-3</v>
      </c>
      <c r="D6009" s="1">
        <f t="shared" si="279"/>
        <v>0.48425111886725264</v>
      </c>
    </row>
    <row r="6010" spans="1:4" x14ac:dyDescent="0.25">
      <c r="A6010" s="2">
        <v>42710</v>
      </c>
      <c r="B6010" s="1">
        <v>214.372818</v>
      </c>
      <c r="C6010" s="1">
        <f t="shared" si="278"/>
        <v>3.1674911855366326E-3</v>
      </c>
      <c r="D6010" s="1">
        <f t="shared" si="279"/>
        <v>0.23755961663217906</v>
      </c>
    </row>
    <row r="6011" spans="1:4" x14ac:dyDescent="0.25">
      <c r="A6011" s="2">
        <v>42711</v>
      </c>
      <c r="B6011" s="1">
        <v>217.17697100000001</v>
      </c>
      <c r="C6011" s="1">
        <f t="shared" si="278"/>
        <v>1.3080730225788298E-2</v>
      </c>
      <c r="D6011" s="1">
        <f t="shared" si="279"/>
        <v>1.0982867987458569</v>
      </c>
    </row>
    <row r="6012" spans="1:4" x14ac:dyDescent="0.25">
      <c r="A6012" s="2">
        <v>42712</v>
      </c>
      <c r="B6012" s="1">
        <v>217.70880099999999</v>
      </c>
      <c r="C6012" s="1">
        <f t="shared" si="278"/>
        <v>2.4488323856399355E-3</v>
      </c>
      <c r="D6012" s="1">
        <f t="shared" si="279"/>
        <v>0.17516132670649015</v>
      </c>
    </row>
    <row r="6013" spans="1:4" x14ac:dyDescent="0.25">
      <c r="A6013" s="2">
        <v>42713</v>
      </c>
      <c r="B6013" s="1">
        <v>219.023819</v>
      </c>
      <c r="C6013" s="1">
        <f t="shared" si="278"/>
        <v>6.0402610916956414E-3</v>
      </c>
      <c r="D6013" s="1">
        <f t="shared" si="279"/>
        <v>0.48699082031335705</v>
      </c>
    </row>
    <row r="6014" spans="1:4" x14ac:dyDescent="0.25">
      <c r="A6014" s="2">
        <v>42716</v>
      </c>
      <c r="B6014" s="1">
        <v>218.772446</v>
      </c>
      <c r="C6014" s="1">
        <f t="shared" si="278"/>
        <v>-1.1476970913378191E-3</v>
      </c>
      <c r="D6014" s="1">
        <f t="shared" si="279"/>
        <v>-0.13711104658526235</v>
      </c>
    </row>
    <row r="6015" spans="1:4" x14ac:dyDescent="0.25">
      <c r="A6015" s="2">
        <v>42717</v>
      </c>
      <c r="B6015" s="1">
        <v>220.23251300000001</v>
      </c>
      <c r="C6015" s="1">
        <f t="shared" si="278"/>
        <v>6.6739071884766021E-3</v>
      </c>
      <c r="D6015" s="1">
        <f t="shared" si="279"/>
        <v>0.54200779479819317</v>
      </c>
    </row>
    <row r="6016" spans="1:4" x14ac:dyDescent="0.25">
      <c r="A6016" s="2">
        <v>42718</v>
      </c>
      <c r="B6016" s="1">
        <v>218.41467299999999</v>
      </c>
      <c r="C6016" s="1">
        <f t="shared" si="278"/>
        <v>-8.2541854299234101E-3</v>
      </c>
      <c r="D6016" s="1">
        <f t="shared" si="279"/>
        <v>-0.75413921039308307</v>
      </c>
    </row>
    <row r="6017" spans="1:4" x14ac:dyDescent="0.25">
      <c r="A6017" s="2">
        <v>42719</v>
      </c>
      <c r="B6017" s="1">
        <v>219.313919</v>
      </c>
      <c r="C6017" s="1">
        <f t="shared" si="278"/>
        <v>4.117150133040765E-3</v>
      </c>
      <c r="D6017" s="1">
        <f t="shared" si="279"/>
        <v>0.32001473211313514</v>
      </c>
    </row>
    <row r="6018" spans="1:4" x14ac:dyDescent="0.25">
      <c r="A6018" s="2">
        <v>42720</v>
      </c>
      <c r="B6018" s="1">
        <v>218.884918</v>
      </c>
      <c r="C6018" s="1">
        <f t="shared" si="278"/>
        <v>-1.9561047559411835E-3</v>
      </c>
      <c r="D6018" s="1">
        <f t="shared" si="279"/>
        <v>-0.20730187405626907</v>
      </c>
    </row>
    <row r="6019" spans="1:4" x14ac:dyDescent="0.25">
      <c r="A6019" s="2">
        <v>42723</v>
      </c>
      <c r="B6019" s="1">
        <v>219.36151100000001</v>
      </c>
      <c r="C6019" s="1">
        <f t="shared" si="278"/>
        <v>2.1773679262817379E-3</v>
      </c>
      <c r="D6019" s="1">
        <f t="shared" si="279"/>
        <v>0.15159114563866202</v>
      </c>
    </row>
    <row r="6020" spans="1:4" x14ac:dyDescent="0.25">
      <c r="A6020" s="2">
        <v>42724</v>
      </c>
      <c r="B6020" s="1">
        <v>220.207718</v>
      </c>
      <c r="C6020" s="1">
        <f t="shared" ref="C6020:C6083" si="280">(B6020-B6019)/B6019</f>
        <v>3.8575910429427731E-3</v>
      </c>
      <c r="D6020" s="1">
        <f t="shared" ref="D6020:D6083" si="281">(C6020-$L$3)/$L$4</f>
        <v>0.29747824698401598</v>
      </c>
    </row>
    <row r="6021" spans="1:4" x14ac:dyDescent="0.25">
      <c r="A6021" s="2">
        <v>42725</v>
      </c>
      <c r="B6021" s="1">
        <v>219.594955</v>
      </c>
      <c r="C6021" s="1">
        <f t="shared" si="280"/>
        <v>-2.7826590528493697E-3</v>
      </c>
      <c r="D6021" s="1">
        <f t="shared" si="281"/>
        <v>-0.27906830155317669</v>
      </c>
    </row>
    <row r="6022" spans="1:4" x14ac:dyDescent="0.25">
      <c r="A6022" s="2">
        <v>42726</v>
      </c>
      <c r="B6022" s="1">
        <v>219.215622</v>
      </c>
      <c r="C6022" s="1">
        <f t="shared" si="280"/>
        <v>-1.7274212879799656E-3</v>
      </c>
      <c r="D6022" s="1">
        <f t="shared" si="281"/>
        <v>-0.18744619659555029</v>
      </c>
    </row>
    <row r="6023" spans="1:4" x14ac:dyDescent="0.25">
      <c r="A6023" s="2">
        <v>42727</v>
      </c>
      <c r="B6023" s="1">
        <v>219.53660600000001</v>
      </c>
      <c r="C6023" s="1">
        <f t="shared" si="280"/>
        <v>1.4642387119655638E-3</v>
      </c>
      <c r="D6023" s="1">
        <f t="shared" si="281"/>
        <v>8.9672967671905482E-2</v>
      </c>
    </row>
    <row r="6024" spans="1:4" x14ac:dyDescent="0.25">
      <c r="A6024" s="2">
        <v>42731</v>
      </c>
      <c r="B6024" s="1">
        <v>220.08128400000001</v>
      </c>
      <c r="C6024" s="1">
        <f t="shared" si="280"/>
        <v>2.4810349851177196E-3</v>
      </c>
      <c r="D6024" s="1">
        <f t="shared" si="281"/>
        <v>0.17795735054821371</v>
      </c>
    </row>
    <row r="6025" spans="1:4" x14ac:dyDescent="0.25">
      <c r="A6025" s="2">
        <v>42732</v>
      </c>
      <c r="B6025" s="1">
        <v>218.262405</v>
      </c>
      <c r="C6025" s="1">
        <f t="shared" si="280"/>
        <v>-8.264578281904288E-3</v>
      </c>
      <c r="D6025" s="1">
        <f t="shared" si="281"/>
        <v>-0.75504158046237158</v>
      </c>
    </row>
    <row r="6026" spans="1:4" x14ac:dyDescent="0.25">
      <c r="A6026" s="2">
        <v>42733</v>
      </c>
      <c r="B6026" s="1">
        <v>218.21380600000001</v>
      </c>
      <c r="C6026" s="1">
        <f t="shared" si="280"/>
        <v>-2.2266317463145264E-4</v>
      </c>
      <c r="D6026" s="1">
        <f t="shared" si="281"/>
        <v>-5.6794024746753713E-2</v>
      </c>
    </row>
    <row r="6027" spans="1:4" x14ac:dyDescent="0.25">
      <c r="A6027" s="2">
        <v>42734</v>
      </c>
      <c r="B6027" s="1">
        <v>217.416214</v>
      </c>
      <c r="C6027" s="1">
        <f t="shared" si="280"/>
        <v>-3.6550941236046667E-3</v>
      </c>
      <c r="D6027" s="1">
        <f t="shared" si="281"/>
        <v>-0.35481837445864051</v>
      </c>
    </row>
    <row r="6028" spans="1:4" x14ac:dyDescent="0.25">
      <c r="A6028" s="2">
        <v>42738</v>
      </c>
      <c r="B6028" s="1">
        <v>219.079453</v>
      </c>
      <c r="C6028" s="1">
        <f t="shared" si="280"/>
        <v>7.6500228267244339E-3</v>
      </c>
      <c r="D6028" s="1">
        <f t="shared" si="281"/>
        <v>0.6267600396814984</v>
      </c>
    </row>
    <row r="6029" spans="1:4" x14ac:dyDescent="0.25">
      <c r="A6029" s="2">
        <v>42739</v>
      </c>
      <c r="B6029" s="1">
        <v>220.38279700000001</v>
      </c>
      <c r="C6029" s="1">
        <f t="shared" si="280"/>
        <v>5.9491841071924248E-3</v>
      </c>
      <c r="D6029" s="1">
        <f t="shared" si="281"/>
        <v>0.47908296739983802</v>
      </c>
    </row>
    <row r="6030" spans="1:4" x14ac:dyDescent="0.25">
      <c r="A6030" s="2">
        <v>42740</v>
      </c>
      <c r="B6030" s="1">
        <v>220.207718</v>
      </c>
      <c r="C6030" s="1">
        <f t="shared" si="280"/>
        <v>-7.944313366710327E-4</v>
      </c>
      <c r="D6030" s="1">
        <f t="shared" si="281"/>
        <v>-0.1064383838645331</v>
      </c>
    </row>
    <row r="6031" spans="1:4" x14ac:dyDescent="0.25">
      <c r="A6031" s="2">
        <v>42741</v>
      </c>
      <c r="B6031" s="1">
        <v>220.995575</v>
      </c>
      <c r="C6031" s="1">
        <f t="shared" si="280"/>
        <v>3.5777901299535852E-3</v>
      </c>
      <c r="D6031" s="1">
        <f t="shared" si="281"/>
        <v>0.27318424475001923</v>
      </c>
    </row>
    <row r="6032" spans="1:4" x14ac:dyDescent="0.25">
      <c r="A6032" s="2">
        <v>42744</v>
      </c>
      <c r="B6032" s="1">
        <v>220.26608300000001</v>
      </c>
      <c r="C6032" s="1">
        <f t="shared" si="280"/>
        <v>-3.3009348716597307E-3</v>
      </c>
      <c r="D6032" s="1">
        <f t="shared" si="281"/>
        <v>-0.32406813291717218</v>
      </c>
    </row>
    <row r="6033" spans="1:4" x14ac:dyDescent="0.25">
      <c r="A6033" s="2">
        <v>42745</v>
      </c>
      <c r="B6033" s="1">
        <v>220.26608300000001</v>
      </c>
      <c r="C6033" s="1">
        <f t="shared" si="280"/>
        <v>0</v>
      </c>
      <c r="D6033" s="1">
        <f t="shared" si="281"/>
        <v>-3.7461065450318687E-2</v>
      </c>
    </row>
    <row r="6034" spans="1:4" x14ac:dyDescent="0.25">
      <c r="A6034" s="2">
        <v>42746</v>
      </c>
      <c r="B6034" s="1">
        <v>220.88857999999999</v>
      </c>
      <c r="C6034" s="1">
        <f t="shared" si="280"/>
        <v>2.8261137235548943E-3</v>
      </c>
      <c r="D6034" s="1">
        <f t="shared" si="281"/>
        <v>0.20791916715894601</v>
      </c>
    </row>
    <row r="6035" spans="1:4" x14ac:dyDescent="0.25">
      <c r="A6035" s="2">
        <v>42747</v>
      </c>
      <c r="B6035" s="1">
        <v>220.33415199999999</v>
      </c>
      <c r="C6035" s="1">
        <f t="shared" si="280"/>
        <v>-2.5099894254379355E-3</v>
      </c>
      <c r="D6035" s="1">
        <f t="shared" si="281"/>
        <v>-0.25539348052879918</v>
      </c>
    </row>
    <row r="6036" spans="1:4" x14ac:dyDescent="0.25">
      <c r="A6036" s="2">
        <v>42748</v>
      </c>
      <c r="B6036" s="1">
        <v>220.839935</v>
      </c>
      <c r="C6036" s="1">
        <f t="shared" si="280"/>
        <v>2.2955270229737608E-3</v>
      </c>
      <c r="D6036" s="1">
        <f t="shared" si="281"/>
        <v>0.16185043081516884</v>
      </c>
    </row>
    <row r="6037" spans="1:4" x14ac:dyDescent="0.25">
      <c r="A6037" s="2">
        <v>42752</v>
      </c>
      <c r="B6037" s="1">
        <v>220.06182899999999</v>
      </c>
      <c r="C6037" s="1">
        <f t="shared" si="280"/>
        <v>-3.523393538401504E-3</v>
      </c>
      <c r="D6037" s="1">
        <f t="shared" si="281"/>
        <v>-0.34338333560561163</v>
      </c>
    </row>
    <row r="6038" spans="1:4" x14ac:dyDescent="0.25">
      <c r="A6038" s="2">
        <v>42753</v>
      </c>
      <c r="B6038" s="1">
        <v>220.548157</v>
      </c>
      <c r="C6038" s="1">
        <f t="shared" si="280"/>
        <v>2.2099607288096046E-3</v>
      </c>
      <c r="D6038" s="1">
        <f t="shared" si="281"/>
        <v>0.1544210492617957</v>
      </c>
    </row>
    <row r="6039" spans="1:4" x14ac:dyDescent="0.25">
      <c r="A6039" s="2">
        <v>42754</v>
      </c>
      <c r="B6039" s="1">
        <v>219.73111</v>
      </c>
      <c r="C6039" s="1">
        <f t="shared" si="280"/>
        <v>-3.704619485893062E-3</v>
      </c>
      <c r="D6039" s="1">
        <f t="shared" si="281"/>
        <v>-0.35911846500952538</v>
      </c>
    </row>
    <row r="6040" spans="1:4" x14ac:dyDescent="0.25">
      <c r="A6040" s="2">
        <v>42755</v>
      </c>
      <c r="B6040" s="1">
        <v>220.538422</v>
      </c>
      <c r="C6040" s="1">
        <f t="shared" si="280"/>
        <v>3.6740905737016301E-3</v>
      </c>
      <c r="D6040" s="1">
        <f t="shared" si="281"/>
        <v>0.28154562988831677</v>
      </c>
    </row>
    <row r="6041" spans="1:4" x14ac:dyDescent="0.25">
      <c r="A6041" s="2">
        <v>42758</v>
      </c>
      <c r="B6041" s="1">
        <v>219.964539</v>
      </c>
      <c r="C6041" s="1">
        <f t="shared" si="280"/>
        <v>-2.6021905606996455E-3</v>
      </c>
      <c r="D6041" s="1">
        <f t="shared" si="281"/>
        <v>-0.26339893898887068</v>
      </c>
    </row>
    <row r="6042" spans="1:4" x14ac:dyDescent="0.25">
      <c r="A6042" s="2">
        <v>42759</v>
      </c>
      <c r="B6042" s="1">
        <v>221.37489299999999</v>
      </c>
      <c r="C6042" s="1">
        <f t="shared" si="280"/>
        <v>6.4117334840048191E-3</v>
      </c>
      <c r="D6042" s="1">
        <f t="shared" si="281"/>
        <v>0.51924429308517761</v>
      </c>
    </row>
    <row r="6043" spans="1:4" x14ac:dyDescent="0.25">
      <c r="A6043" s="2">
        <v>42760</v>
      </c>
      <c r="B6043" s="1">
        <v>223.29101600000001</v>
      </c>
      <c r="C6043" s="1">
        <f t="shared" si="280"/>
        <v>8.6555569786318422E-3</v>
      </c>
      <c r="D6043" s="1">
        <f t="shared" si="281"/>
        <v>0.71406657729005363</v>
      </c>
    </row>
    <row r="6044" spans="1:4" x14ac:dyDescent="0.25">
      <c r="A6044" s="2">
        <v>42761</v>
      </c>
      <c r="B6044" s="1">
        <v>223.057571</v>
      </c>
      <c r="C6044" s="1">
        <f t="shared" si="280"/>
        <v>-1.0454742164817659E-3</v>
      </c>
      <c r="D6044" s="1">
        <f t="shared" si="281"/>
        <v>-0.12823544027080228</v>
      </c>
    </row>
    <row r="6045" spans="1:4" x14ac:dyDescent="0.25">
      <c r="A6045" s="2">
        <v>42762</v>
      </c>
      <c r="B6045" s="1">
        <v>222.707413</v>
      </c>
      <c r="C6045" s="1">
        <f t="shared" si="280"/>
        <v>-1.5698099752013946E-3</v>
      </c>
      <c r="D6045" s="1">
        <f t="shared" si="281"/>
        <v>-0.17376143215415002</v>
      </c>
    </row>
    <row r="6046" spans="1:4" x14ac:dyDescent="0.25">
      <c r="A6046" s="2">
        <v>42765</v>
      </c>
      <c r="B6046" s="1">
        <v>221.32626300000001</v>
      </c>
      <c r="C6046" s="1">
        <f t="shared" si="280"/>
        <v>-6.2016346083638941E-3</v>
      </c>
      <c r="D6046" s="1">
        <f t="shared" si="281"/>
        <v>-0.57592437288007714</v>
      </c>
    </row>
    <row r="6047" spans="1:4" x14ac:dyDescent="0.25">
      <c r="A6047" s="2">
        <v>42766</v>
      </c>
      <c r="B6047" s="1">
        <v>221.30680799999999</v>
      </c>
      <c r="C6047" s="1">
        <f t="shared" si="280"/>
        <v>-8.7901904348432346E-5</v>
      </c>
      <c r="D6047" s="1">
        <f t="shared" si="281"/>
        <v>-4.5093238761689934E-2</v>
      </c>
    </row>
    <row r="6048" spans="1:4" x14ac:dyDescent="0.25">
      <c r="A6048" s="2">
        <v>42767</v>
      </c>
      <c r="B6048" s="1">
        <v>221.39433299999999</v>
      </c>
      <c r="C6048" s="1">
        <f t="shared" si="280"/>
        <v>3.954916741648518E-4</v>
      </c>
      <c r="D6048" s="1">
        <f t="shared" si="281"/>
        <v>-3.1220938113686991E-3</v>
      </c>
    </row>
    <row r="6049" spans="1:4" x14ac:dyDescent="0.25">
      <c r="A6049" s="2">
        <v>42768</v>
      </c>
      <c r="B6049" s="1">
        <v>221.54025300000001</v>
      </c>
      <c r="C6049" s="1">
        <f t="shared" si="280"/>
        <v>6.5909546112916106E-4</v>
      </c>
      <c r="D6049" s="1">
        <f t="shared" si="281"/>
        <v>1.9765576285863631E-2</v>
      </c>
    </row>
    <row r="6050" spans="1:4" x14ac:dyDescent="0.25">
      <c r="A6050" s="2">
        <v>42769</v>
      </c>
      <c r="B6050" s="1">
        <v>223.067307</v>
      </c>
      <c r="C6050" s="1">
        <f t="shared" si="280"/>
        <v>6.8928963442142161E-3</v>
      </c>
      <c r="D6050" s="1">
        <f t="shared" si="281"/>
        <v>0.56102175362296747</v>
      </c>
    </row>
    <row r="6051" spans="1:4" x14ac:dyDescent="0.25">
      <c r="A6051" s="2">
        <v>42772</v>
      </c>
      <c r="B6051" s="1">
        <v>222.668488</v>
      </c>
      <c r="C6051" s="1">
        <f t="shared" si="280"/>
        <v>-1.7878863799615564E-3</v>
      </c>
      <c r="D6051" s="1">
        <f t="shared" si="281"/>
        <v>-0.19269614043592778</v>
      </c>
    </row>
    <row r="6052" spans="1:4" x14ac:dyDescent="0.25">
      <c r="A6052" s="2">
        <v>42773</v>
      </c>
      <c r="B6052" s="1">
        <v>222.67825300000001</v>
      </c>
      <c r="C6052" s="1">
        <f t="shared" si="280"/>
        <v>4.3854431705737318E-5</v>
      </c>
      <c r="D6052" s="1">
        <f t="shared" si="281"/>
        <v>-3.365335928364506E-2</v>
      </c>
    </row>
    <row r="6053" spans="1:4" x14ac:dyDescent="0.25">
      <c r="A6053" s="2">
        <v>42774</v>
      </c>
      <c r="B6053" s="1">
        <v>222.97004699999999</v>
      </c>
      <c r="C6053" s="1">
        <f t="shared" si="280"/>
        <v>1.3103839107269342E-3</v>
      </c>
      <c r="D6053" s="1">
        <f t="shared" si="281"/>
        <v>7.6314366211063092E-2</v>
      </c>
    </row>
    <row r="6054" spans="1:4" x14ac:dyDescent="0.25">
      <c r="A6054" s="2">
        <v>42775</v>
      </c>
      <c r="B6054" s="1">
        <v>224.29284699999999</v>
      </c>
      <c r="C6054" s="1">
        <f t="shared" si="280"/>
        <v>5.9326354270356364E-3</v>
      </c>
      <c r="D6054" s="1">
        <f t="shared" si="281"/>
        <v>0.47764611121376027</v>
      </c>
    </row>
    <row r="6055" spans="1:4" x14ac:dyDescent="0.25">
      <c r="A6055" s="2">
        <v>42776</v>
      </c>
      <c r="B6055" s="1">
        <v>225.17794799999999</v>
      </c>
      <c r="C6055" s="1">
        <f t="shared" si="280"/>
        <v>3.9461846948689889E-3</v>
      </c>
      <c r="D6055" s="1">
        <f t="shared" si="281"/>
        <v>0.30517048199075664</v>
      </c>
    </row>
    <row r="6056" spans="1:4" x14ac:dyDescent="0.25">
      <c r="A6056" s="2">
        <v>42779</v>
      </c>
      <c r="B6056" s="1">
        <v>226.40348800000001</v>
      </c>
      <c r="C6056" s="1">
        <f t="shared" si="280"/>
        <v>5.4425400483710936E-3</v>
      </c>
      <c r="D6056" s="1">
        <f t="shared" si="281"/>
        <v>0.43509307556799032</v>
      </c>
    </row>
    <row r="6057" spans="1:4" x14ac:dyDescent="0.25">
      <c r="A6057" s="2">
        <v>42780</v>
      </c>
      <c r="B6057" s="1">
        <v>227.308044</v>
      </c>
      <c r="C6057" s="1">
        <f t="shared" si="280"/>
        <v>3.9953271391295229E-3</v>
      </c>
      <c r="D6057" s="1">
        <f t="shared" si="281"/>
        <v>0.30943732528978335</v>
      </c>
    </row>
    <row r="6058" spans="1:4" x14ac:dyDescent="0.25">
      <c r="A6058" s="2">
        <v>42781</v>
      </c>
      <c r="B6058" s="1">
        <v>228.49468999999999</v>
      </c>
      <c r="C6058" s="1">
        <f t="shared" si="280"/>
        <v>5.2204311784056186E-3</v>
      </c>
      <c r="D6058" s="1">
        <f t="shared" si="281"/>
        <v>0.41580824434465452</v>
      </c>
    </row>
    <row r="6059" spans="1:4" x14ac:dyDescent="0.25">
      <c r="A6059" s="2">
        <v>42782</v>
      </c>
      <c r="B6059" s="1">
        <v>228.30017100000001</v>
      </c>
      <c r="C6059" s="1">
        <f t="shared" si="280"/>
        <v>-8.5130643517355021E-4</v>
      </c>
      <c r="D6059" s="1">
        <f t="shared" si="281"/>
        <v>-0.11137662282636358</v>
      </c>
    </row>
    <row r="6060" spans="1:4" x14ac:dyDescent="0.25">
      <c r="A6060" s="2">
        <v>42783</v>
      </c>
      <c r="B6060" s="1">
        <v>228.66001900000001</v>
      </c>
      <c r="C6060" s="1">
        <f t="shared" si="280"/>
        <v>1.5762055649095395E-3</v>
      </c>
      <c r="D6060" s="1">
        <f t="shared" si="281"/>
        <v>9.9394604912094342E-2</v>
      </c>
    </row>
    <row r="6061" spans="1:4" x14ac:dyDescent="0.25">
      <c r="A6061" s="2">
        <v>42787</v>
      </c>
      <c r="B6061" s="1">
        <v>230.02174400000001</v>
      </c>
      <c r="C6061" s="1">
        <f t="shared" si="280"/>
        <v>5.9552387249648875E-3</v>
      </c>
      <c r="D6061" s="1">
        <f t="shared" si="281"/>
        <v>0.47960866581918482</v>
      </c>
    </row>
    <row r="6062" spans="1:4" x14ac:dyDescent="0.25">
      <c r="A6062" s="2">
        <v>42788</v>
      </c>
      <c r="B6062" s="1">
        <v>229.81748999999999</v>
      </c>
      <c r="C6062" s="1">
        <f t="shared" si="280"/>
        <v>-8.8797692099934749E-4</v>
      </c>
      <c r="D6062" s="1">
        <f t="shared" si="281"/>
        <v>-0.11456057549848404</v>
      </c>
    </row>
    <row r="6063" spans="1:4" x14ac:dyDescent="0.25">
      <c r="A6063" s="2">
        <v>42789</v>
      </c>
      <c r="B6063" s="1">
        <v>229.97311400000001</v>
      </c>
      <c r="C6063" s="1">
        <f t="shared" si="280"/>
        <v>6.7716343085992851E-4</v>
      </c>
      <c r="D6063" s="1">
        <f t="shared" si="281"/>
        <v>2.1334346352814813E-2</v>
      </c>
    </row>
    <row r="6064" spans="1:4" x14ac:dyDescent="0.25">
      <c r="A6064" s="2">
        <v>42790</v>
      </c>
      <c r="B6064" s="1">
        <v>230.26492300000001</v>
      </c>
      <c r="C6064" s="1">
        <f t="shared" si="280"/>
        <v>1.268883109527319E-3</v>
      </c>
      <c r="D6064" s="1">
        <f t="shared" si="281"/>
        <v>7.2711016435377876E-2</v>
      </c>
    </row>
    <row r="6065" spans="1:4" x14ac:dyDescent="0.25">
      <c r="A6065" s="2">
        <v>42793</v>
      </c>
      <c r="B6065" s="1">
        <v>230.62477100000001</v>
      </c>
      <c r="C6065" s="1">
        <f t="shared" si="280"/>
        <v>1.5627564776767996E-3</v>
      </c>
      <c r="D6065" s="1">
        <f t="shared" si="281"/>
        <v>9.822687407166629E-2</v>
      </c>
    </row>
    <row r="6066" spans="1:4" x14ac:dyDescent="0.25">
      <c r="A6066" s="2">
        <v>42794</v>
      </c>
      <c r="B6066" s="1">
        <v>230.00230400000001</v>
      </c>
      <c r="C6066" s="1">
        <f t="shared" si="280"/>
        <v>-2.6990465824679359E-3</v>
      </c>
      <c r="D6066" s="1">
        <f t="shared" si="281"/>
        <v>-0.27180856276056226</v>
      </c>
    </row>
    <row r="6067" spans="1:4" x14ac:dyDescent="0.25">
      <c r="A6067" s="2">
        <v>42795</v>
      </c>
      <c r="B6067" s="1">
        <v>233.221756</v>
      </c>
      <c r="C6067" s="1">
        <f t="shared" si="280"/>
        <v>1.3997477173098186E-2</v>
      </c>
      <c r="D6067" s="1">
        <f t="shared" si="281"/>
        <v>1.1778842959377862</v>
      </c>
    </row>
    <row r="6068" spans="1:4" x14ac:dyDescent="0.25">
      <c r="A6068" s="2">
        <v>42796</v>
      </c>
      <c r="B6068" s="1">
        <v>231.75306699999999</v>
      </c>
      <c r="C6068" s="1">
        <f t="shared" si="280"/>
        <v>-6.297392769823806E-3</v>
      </c>
      <c r="D6068" s="1">
        <f t="shared" si="281"/>
        <v>-0.5842386738006049</v>
      </c>
    </row>
    <row r="6069" spans="1:4" x14ac:dyDescent="0.25">
      <c r="A6069" s="2">
        <v>42797</v>
      </c>
      <c r="B6069" s="1">
        <v>231.898956</v>
      </c>
      <c r="C6069" s="1">
        <f t="shared" si="280"/>
        <v>6.2950191722818086E-4</v>
      </c>
      <c r="D6069" s="1">
        <f t="shared" si="281"/>
        <v>1.7196086379767161E-2</v>
      </c>
    </row>
    <row r="6070" spans="1:4" x14ac:dyDescent="0.25">
      <c r="A6070" s="2">
        <v>42800</v>
      </c>
      <c r="B6070" s="1">
        <v>231.20838900000001</v>
      </c>
      <c r="C6070" s="1">
        <f t="shared" si="280"/>
        <v>-2.9778788654830652E-3</v>
      </c>
      <c r="D6070" s="1">
        <f t="shared" si="281"/>
        <v>-0.29601846270017301</v>
      </c>
    </row>
    <row r="6071" spans="1:4" x14ac:dyDescent="0.25">
      <c r="A6071" s="2">
        <v>42801</v>
      </c>
      <c r="B6071" s="1">
        <v>230.517807</v>
      </c>
      <c r="C6071" s="1">
        <f t="shared" si="280"/>
        <v>-2.9868379905540806E-3</v>
      </c>
      <c r="D6071" s="1">
        <f t="shared" si="281"/>
        <v>-0.29679634795495885</v>
      </c>
    </row>
    <row r="6072" spans="1:4" x14ac:dyDescent="0.25">
      <c r="A6072" s="2">
        <v>42802</v>
      </c>
      <c r="B6072" s="1">
        <v>230.08982800000001</v>
      </c>
      <c r="C6072" s="1">
        <f t="shared" si="280"/>
        <v>-1.8565984362327091E-3</v>
      </c>
      <c r="D6072" s="1">
        <f t="shared" si="281"/>
        <v>-0.19866213543830433</v>
      </c>
    </row>
    <row r="6073" spans="1:4" x14ac:dyDescent="0.25">
      <c r="A6073" s="2">
        <v>42803</v>
      </c>
      <c r="B6073" s="1">
        <v>230.38163800000001</v>
      </c>
      <c r="C6073" s="1">
        <f t="shared" si="280"/>
        <v>1.2682438095438018E-3</v>
      </c>
      <c r="D6073" s="1">
        <f t="shared" si="281"/>
        <v>7.2655508556358342E-2</v>
      </c>
    </row>
    <row r="6074" spans="1:4" x14ac:dyDescent="0.25">
      <c r="A6074" s="2">
        <v>42804</v>
      </c>
      <c r="B6074" s="1">
        <v>231.18893399999999</v>
      </c>
      <c r="C6074" s="1">
        <f t="shared" si="280"/>
        <v>3.5041681577069939E-3</v>
      </c>
      <c r="D6074" s="1">
        <f t="shared" si="281"/>
        <v>0.26679194123991934</v>
      </c>
    </row>
    <row r="6075" spans="1:4" x14ac:dyDescent="0.25">
      <c r="A6075" s="2">
        <v>42807</v>
      </c>
      <c r="B6075" s="1">
        <v>231.30564899999999</v>
      </c>
      <c r="C6075" s="1">
        <f t="shared" si="280"/>
        <v>5.0484682800604652E-4</v>
      </c>
      <c r="D6075" s="1">
        <f t="shared" si="281"/>
        <v>6.3727799663294664E-3</v>
      </c>
    </row>
    <row r="6076" spans="1:4" x14ac:dyDescent="0.25">
      <c r="A6076" s="2">
        <v>42808</v>
      </c>
      <c r="B6076" s="1">
        <v>230.42053200000001</v>
      </c>
      <c r="C6076" s="1">
        <f t="shared" si="280"/>
        <v>-3.8266121204847E-3</v>
      </c>
      <c r="D6076" s="1">
        <f t="shared" si="281"/>
        <v>-0.36971060105954229</v>
      </c>
    </row>
    <row r="6077" spans="1:4" x14ac:dyDescent="0.25">
      <c r="A6077" s="2">
        <v>42809</v>
      </c>
      <c r="B6077" s="1">
        <v>232.41445899999999</v>
      </c>
      <c r="C6077" s="1">
        <f t="shared" si="280"/>
        <v>8.6534259021673679E-3</v>
      </c>
      <c r="D6077" s="1">
        <f t="shared" si="281"/>
        <v>0.71388154438277795</v>
      </c>
    </row>
    <row r="6078" spans="1:4" x14ac:dyDescent="0.25">
      <c r="A6078" s="2">
        <v>42810</v>
      </c>
      <c r="B6078" s="1">
        <v>231.95730599999999</v>
      </c>
      <c r="C6078" s="1">
        <f t="shared" si="280"/>
        <v>-1.9669731477420915E-3</v>
      </c>
      <c r="D6078" s="1">
        <f t="shared" si="281"/>
        <v>-0.20824553335984475</v>
      </c>
    </row>
    <row r="6079" spans="1:4" x14ac:dyDescent="0.25">
      <c r="A6079" s="2">
        <v>42811</v>
      </c>
      <c r="B6079" s="1">
        <v>231.54995700000001</v>
      </c>
      <c r="C6079" s="1">
        <f t="shared" si="280"/>
        <v>-1.7561378299504058E-3</v>
      </c>
      <c r="D6079" s="1">
        <f t="shared" si="281"/>
        <v>-0.18993953990644039</v>
      </c>
    </row>
    <row r="6080" spans="1:4" x14ac:dyDescent="0.25">
      <c r="A6080" s="2">
        <v>42814</v>
      </c>
      <c r="B6080" s="1">
        <v>231.29595900000001</v>
      </c>
      <c r="C6080" s="1">
        <f t="shared" si="280"/>
        <v>-1.0969468674960528E-3</v>
      </c>
      <c r="D6080" s="1">
        <f t="shared" si="281"/>
        <v>-0.13270460616941085</v>
      </c>
    </row>
    <row r="6081" spans="1:4" x14ac:dyDescent="0.25">
      <c r="A6081" s="2">
        <v>42815</v>
      </c>
      <c r="B6081" s="1">
        <v>228.326233</v>
      </c>
      <c r="C6081" s="1">
        <f t="shared" si="280"/>
        <v>-1.283950663400915E-2</v>
      </c>
      <c r="D6081" s="1">
        <f t="shared" si="281"/>
        <v>-1.1522644430293194</v>
      </c>
    </row>
    <row r="6082" spans="1:4" x14ac:dyDescent="0.25">
      <c r="A6082" s="2">
        <v>42816</v>
      </c>
      <c r="B6082" s="1">
        <v>228.86352500000001</v>
      </c>
      <c r="C6082" s="1">
        <f t="shared" si="280"/>
        <v>2.3531768248460871E-3</v>
      </c>
      <c r="D6082" s="1">
        <f t="shared" si="281"/>
        <v>0.16685593419438721</v>
      </c>
    </row>
    <row r="6083" spans="1:4" x14ac:dyDescent="0.25">
      <c r="A6083" s="2">
        <v>42817</v>
      </c>
      <c r="B6083" s="1">
        <v>228.61930799999999</v>
      </c>
      <c r="C6083" s="1">
        <f t="shared" si="280"/>
        <v>-1.0670857228124067E-3</v>
      </c>
      <c r="D6083" s="1">
        <f t="shared" si="281"/>
        <v>-0.13011188154995174</v>
      </c>
    </row>
    <row r="6084" spans="1:4" x14ac:dyDescent="0.25">
      <c r="A6084" s="2">
        <v>42818</v>
      </c>
      <c r="B6084" s="1">
        <v>228.453262</v>
      </c>
      <c r="C6084" s="1">
        <f t="shared" ref="C6084:C6147" si="282">(B6084-B6083)/B6083</f>
        <v>-7.2629911030959102E-4</v>
      </c>
      <c r="D6084" s="1">
        <f t="shared" ref="D6084:D6147" si="283">(C6084-$L$3)/$L$4</f>
        <v>-0.10052273319081283</v>
      </c>
    </row>
    <row r="6085" spans="1:4" x14ac:dyDescent="0.25">
      <c r="A6085" s="2">
        <v>42821</v>
      </c>
      <c r="B6085" s="1">
        <v>228.218796</v>
      </c>
      <c r="C6085" s="1">
        <f t="shared" si="282"/>
        <v>-1.0263193352870472E-3</v>
      </c>
      <c r="D6085" s="1">
        <f t="shared" si="283"/>
        <v>-0.12657229799737293</v>
      </c>
    </row>
    <row r="6086" spans="1:4" x14ac:dyDescent="0.25">
      <c r="A6086" s="2">
        <v>42822</v>
      </c>
      <c r="B6086" s="1">
        <v>229.879501</v>
      </c>
      <c r="C6086" s="1">
        <f t="shared" si="282"/>
        <v>7.2768108022093292E-3</v>
      </c>
      <c r="D6086" s="1">
        <f t="shared" si="283"/>
        <v>0.59435552155301474</v>
      </c>
    </row>
    <row r="6087" spans="1:4" x14ac:dyDescent="0.25">
      <c r="A6087" s="2">
        <v>42823</v>
      </c>
      <c r="B6087" s="1">
        <v>230.094391</v>
      </c>
      <c r="C6087" s="1">
        <f t="shared" si="282"/>
        <v>9.3479409458086871E-4</v>
      </c>
      <c r="D6087" s="1">
        <f t="shared" si="283"/>
        <v>4.3703393877060924E-2</v>
      </c>
    </row>
    <row r="6088" spans="1:4" x14ac:dyDescent="0.25">
      <c r="A6088" s="2">
        <v>42824</v>
      </c>
      <c r="B6088" s="1">
        <v>230.827057</v>
      </c>
      <c r="C6088" s="1">
        <f t="shared" si="282"/>
        <v>3.1841975669889091E-3</v>
      </c>
      <c r="D6088" s="1">
        <f t="shared" si="283"/>
        <v>0.23901016539553957</v>
      </c>
    </row>
    <row r="6089" spans="1:4" x14ac:dyDescent="0.25">
      <c r="A6089" s="2">
        <v>42825</v>
      </c>
      <c r="B6089" s="1">
        <v>230.28978000000001</v>
      </c>
      <c r="C6089" s="1">
        <f t="shared" si="282"/>
        <v>-2.3276170782699401E-3</v>
      </c>
      <c r="D6089" s="1">
        <f t="shared" si="283"/>
        <v>-0.23955881379313446</v>
      </c>
    </row>
    <row r="6090" spans="1:4" x14ac:dyDescent="0.25">
      <c r="A6090" s="2">
        <v>42828</v>
      </c>
      <c r="B6090" s="1">
        <v>229.88926699999999</v>
      </c>
      <c r="C6090" s="1">
        <f t="shared" si="282"/>
        <v>-1.7391696670169985E-3</v>
      </c>
      <c r="D6090" s="1">
        <f t="shared" si="283"/>
        <v>-0.18846626169656211</v>
      </c>
    </row>
    <row r="6091" spans="1:4" x14ac:dyDescent="0.25">
      <c r="A6091" s="2">
        <v>42829</v>
      </c>
      <c r="B6091" s="1">
        <v>230.035797</v>
      </c>
      <c r="C6091" s="1">
        <f t="shared" si="282"/>
        <v>6.3739382839483633E-4</v>
      </c>
      <c r="D6091" s="1">
        <f t="shared" si="283"/>
        <v>1.7881309688958579E-2</v>
      </c>
    </row>
    <row r="6092" spans="1:4" x14ac:dyDescent="0.25">
      <c r="A6092" s="2">
        <v>42830</v>
      </c>
      <c r="B6092" s="1">
        <v>229.35199</v>
      </c>
      <c r="C6092" s="1">
        <f t="shared" si="282"/>
        <v>-2.9726112584121055E-3</v>
      </c>
      <c r="D6092" s="1">
        <f t="shared" si="283"/>
        <v>-0.29556109729495489</v>
      </c>
    </row>
    <row r="6093" spans="1:4" x14ac:dyDescent="0.25">
      <c r="A6093" s="2">
        <v>42831</v>
      </c>
      <c r="B6093" s="1">
        <v>229.996735</v>
      </c>
      <c r="C6093" s="1">
        <f t="shared" si="282"/>
        <v>2.8111593886758967E-3</v>
      </c>
      <c r="D6093" s="1">
        <f t="shared" si="283"/>
        <v>0.20662074164247052</v>
      </c>
    </row>
    <row r="6094" spans="1:4" x14ac:dyDescent="0.25">
      <c r="A6094" s="2">
        <v>42832</v>
      </c>
      <c r="B6094" s="1">
        <v>229.76226800000001</v>
      </c>
      <c r="C6094" s="1">
        <f t="shared" si="282"/>
        <v>-1.019436210692274E-3</v>
      </c>
      <c r="D6094" s="1">
        <f t="shared" si="283"/>
        <v>-0.12597466362050169</v>
      </c>
    </row>
    <row r="6095" spans="1:4" x14ac:dyDescent="0.25">
      <c r="A6095" s="2">
        <v>42835</v>
      </c>
      <c r="B6095" s="1">
        <v>229.899033</v>
      </c>
      <c r="C6095" s="1">
        <f t="shared" si="282"/>
        <v>5.952456910809956E-4</v>
      </c>
      <c r="D6095" s="1">
        <f t="shared" si="283"/>
        <v>1.4221754288934503E-2</v>
      </c>
    </row>
    <row r="6096" spans="1:4" x14ac:dyDescent="0.25">
      <c r="A6096" s="2">
        <v>42836</v>
      </c>
      <c r="B6096" s="1">
        <v>229.62550400000001</v>
      </c>
      <c r="C6096" s="1">
        <f t="shared" si="282"/>
        <v>-1.1897788191218548E-3</v>
      </c>
      <c r="D6096" s="1">
        <f t="shared" si="283"/>
        <v>-0.14076483590951416</v>
      </c>
    </row>
    <row r="6097" spans="1:4" x14ac:dyDescent="0.25">
      <c r="A6097" s="2">
        <v>42837</v>
      </c>
      <c r="B6097" s="1">
        <v>228.61930799999999</v>
      </c>
      <c r="C6097" s="1">
        <f t="shared" si="282"/>
        <v>-4.3819000175172916E-3</v>
      </c>
      <c r="D6097" s="1">
        <f t="shared" si="283"/>
        <v>-0.41792404420703638</v>
      </c>
    </row>
    <row r="6098" spans="1:4" x14ac:dyDescent="0.25">
      <c r="A6098" s="2">
        <v>42838</v>
      </c>
      <c r="B6098" s="1">
        <v>227.13445999999999</v>
      </c>
      <c r="C6098" s="1">
        <f t="shared" si="282"/>
        <v>-6.4948495076365097E-3</v>
      </c>
      <c r="D6098" s="1">
        <f t="shared" si="283"/>
        <v>-0.60138305827845295</v>
      </c>
    </row>
    <row r="6099" spans="1:4" x14ac:dyDescent="0.25">
      <c r="A6099" s="2">
        <v>42842</v>
      </c>
      <c r="B6099" s="1">
        <v>229.14683500000001</v>
      </c>
      <c r="C6099" s="1">
        <f t="shared" si="282"/>
        <v>8.8598401140893377E-3</v>
      </c>
      <c r="D6099" s="1">
        <f t="shared" si="283"/>
        <v>0.7318036707689588</v>
      </c>
    </row>
    <row r="6100" spans="1:4" x14ac:dyDescent="0.25">
      <c r="A6100" s="2">
        <v>42843</v>
      </c>
      <c r="B6100" s="1">
        <v>228.46298200000001</v>
      </c>
      <c r="C6100" s="1">
        <f t="shared" si="282"/>
        <v>-2.9843440778922351E-3</v>
      </c>
      <c r="D6100" s="1">
        <f t="shared" si="283"/>
        <v>-0.29657981142142509</v>
      </c>
    </row>
    <row r="6101" spans="1:4" x14ac:dyDescent="0.25">
      <c r="A6101" s="2">
        <v>42844</v>
      </c>
      <c r="B6101" s="1">
        <v>228.04295300000001</v>
      </c>
      <c r="C6101" s="1">
        <f t="shared" si="282"/>
        <v>-1.8384991578197973E-3</v>
      </c>
      <c r="D6101" s="1">
        <f t="shared" si="283"/>
        <v>-0.1970906469628039</v>
      </c>
    </row>
    <row r="6102" spans="1:4" x14ac:dyDescent="0.25">
      <c r="A6102" s="2">
        <v>42845</v>
      </c>
      <c r="B6102" s="1">
        <v>229.899033</v>
      </c>
      <c r="C6102" s="1">
        <f t="shared" si="282"/>
        <v>8.1391684135926415E-3</v>
      </c>
      <c r="D6102" s="1">
        <f t="shared" si="283"/>
        <v>0.66923060867705098</v>
      </c>
    </row>
    <row r="6103" spans="1:4" x14ac:dyDescent="0.25">
      <c r="A6103" s="2">
        <v>42846</v>
      </c>
      <c r="B6103" s="1">
        <v>229.16635099999999</v>
      </c>
      <c r="C6103" s="1">
        <f t="shared" si="282"/>
        <v>-3.186972952600506E-3</v>
      </c>
      <c r="D6103" s="1">
        <f t="shared" si="283"/>
        <v>-0.31417327200825745</v>
      </c>
    </row>
    <row r="6104" spans="1:4" x14ac:dyDescent="0.25">
      <c r="A6104" s="2">
        <v>42849</v>
      </c>
      <c r="B6104" s="1">
        <v>231.686722</v>
      </c>
      <c r="C6104" s="1">
        <f t="shared" si="282"/>
        <v>1.0997997694696511E-2</v>
      </c>
      <c r="D6104" s="1">
        <f t="shared" si="283"/>
        <v>0.91745140324049324</v>
      </c>
    </row>
    <row r="6105" spans="1:4" x14ac:dyDescent="0.25">
      <c r="A6105" s="2">
        <v>42850</v>
      </c>
      <c r="B6105" s="1">
        <v>233.03482099999999</v>
      </c>
      <c r="C6105" s="1">
        <f t="shared" si="282"/>
        <v>5.8186286566736896E-3</v>
      </c>
      <c r="D6105" s="1">
        <f t="shared" si="283"/>
        <v>0.46774735604432693</v>
      </c>
    </row>
    <row r="6106" spans="1:4" x14ac:dyDescent="0.25">
      <c r="A6106" s="2">
        <v>42851</v>
      </c>
      <c r="B6106" s="1">
        <v>232.88827499999999</v>
      </c>
      <c r="C6106" s="1">
        <f t="shared" si="282"/>
        <v>-6.2885880904468231E-4</v>
      </c>
      <c r="D6106" s="1">
        <f t="shared" si="283"/>
        <v>-9.2062378750502313E-2</v>
      </c>
    </row>
    <row r="6107" spans="1:4" x14ac:dyDescent="0.25">
      <c r="A6107" s="2">
        <v>42852</v>
      </c>
      <c r="B6107" s="1">
        <v>233.083664</v>
      </c>
      <c r="C6107" s="1">
        <f t="shared" si="282"/>
        <v>8.3898169626618526E-4</v>
      </c>
      <c r="D6107" s="1">
        <f t="shared" si="283"/>
        <v>3.5384383785798446E-2</v>
      </c>
    </row>
    <row r="6108" spans="1:4" x14ac:dyDescent="0.25">
      <c r="A6108" s="2">
        <v>42853</v>
      </c>
      <c r="B6108" s="1">
        <v>232.575684</v>
      </c>
      <c r="C6108" s="1">
        <f t="shared" si="282"/>
        <v>-2.1793891141165663E-3</v>
      </c>
      <c r="D6108" s="1">
        <f t="shared" si="283"/>
        <v>-0.22668876825321155</v>
      </c>
    </row>
    <row r="6109" spans="1:4" x14ac:dyDescent="0.25">
      <c r="A6109" s="2">
        <v>42856</v>
      </c>
      <c r="B6109" s="1">
        <v>233.16180399999999</v>
      </c>
      <c r="C6109" s="1">
        <f t="shared" si="282"/>
        <v>2.5201258786795356E-3</v>
      </c>
      <c r="D6109" s="1">
        <f t="shared" si="283"/>
        <v>0.18135145761303373</v>
      </c>
    </row>
    <row r="6110" spans="1:4" x14ac:dyDescent="0.25">
      <c r="A6110" s="2">
        <v>42857</v>
      </c>
      <c r="B6110" s="1">
        <v>233.249741</v>
      </c>
      <c r="C6110" s="1">
        <f t="shared" si="282"/>
        <v>3.7715010988682699E-4</v>
      </c>
      <c r="D6110" s="1">
        <f t="shared" si="283"/>
        <v>-4.7146190064617857E-3</v>
      </c>
    </row>
    <row r="6111" spans="1:4" x14ac:dyDescent="0.25">
      <c r="A6111" s="2">
        <v>42858</v>
      </c>
      <c r="B6111" s="1">
        <v>232.966431</v>
      </c>
      <c r="C6111" s="1">
        <f t="shared" si="282"/>
        <v>-1.2146208556776069E-3</v>
      </c>
      <c r="D6111" s="1">
        <f t="shared" si="283"/>
        <v>-0.14292177130023534</v>
      </c>
    </row>
    <row r="6112" spans="1:4" x14ac:dyDescent="0.25">
      <c r="A6112" s="2">
        <v>42859</v>
      </c>
      <c r="B6112" s="1">
        <v>233.23996</v>
      </c>
      <c r="C6112" s="1">
        <f t="shared" si="282"/>
        <v>1.1741133639979074E-3</v>
      </c>
      <c r="D6112" s="1">
        <f t="shared" si="283"/>
        <v>6.4482535745267341E-2</v>
      </c>
    </row>
    <row r="6113" spans="1:4" x14ac:dyDescent="0.25">
      <c r="A6113" s="2">
        <v>42860</v>
      </c>
      <c r="B6113" s="1">
        <v>234.15823399999999</v>
      </c>
      <c r="C6113" s="1">
        <f t="shared" si="282"/>
        <v>3.9370354891160022E-3</v>
      </c>
      <c r="D6113" s="1">
        <f t="shared" si="283"/>
        <v>0.30437609278513261</v>
      </c>
    </row>
    <row r="6114" spans="1:4" x14ac:dyDescent="0.25">
      <c r="A6114" s="2">
        <v>42863</v>
      </c>
      <c r="B6114" s="1">
        <v>234.119156</v>
      </c>
      <c r="C6114" s="1">
        <f t="shared" si="282"/>
        <v>-1.6688714862783468E-4</v>
      </c>
      <c r="D6114" s="1">
        <f t="shared" si="283"/>
        <v>-5.1951213885776573E-2</v>
      </c>
    </row>
    <row r="6115" spans="1:4" x14ac:dyDescent="0.25">
      <c r="A6115" s="2">
        <v>42864</v>
      </c>
      <c r="B6115" s="1">
        <v>233.90425099999999</v>
      </c>
      <c r="C6115" s="1">
        <f t="shared" si="282"/>
        <v>-9.1793001338180073E-4</v>
      </c>
      <c r="D6115" s="1">
        <f t="shared" si="283"/>
        <v>-0.1171612835715222</v>
      </c>
    </row>
    <row r="6116" spans="1:4" x14ac:dyDescent="0.25">
      <c r="A6116" s="2">
        <v>42865</v>
      </c>
      <c r="B6116" s="1">
        <v>234.32429500000001</v>
      </c>
      <c r="C6116" s="1">
        <f t="shared" si="282"/>
        <v>1.795794639063736E-3</v>
      </c>
      <c r="D6116" s="1">
        <f t="shared" si="283"/>
        <v>0.11846065227080857</v>
      </c>
    </row>
    <row r="6117" spans="1:4" x14ac:dyDescent="0.25">
      <c r="A6117" s="2">
        <v>42866</v>
      </c>
      <c r="B6117" s="1">
        <v>233.84561199999999</v>
      </c>
      <c r="C6117" s="1">
        <f t="shared" si="282"/>
        <v>-2.0428227469969254E-3</v>
      </c>
      <c r="D6117" s="1">
        <f t="shared" si="283"/>
        <v>-0.21483125287755017</v>
      </c>
    </row>
    <row r="6118" spans="1:4" x14ac:dyDescent="0.25">
      <c r="A6118" s="2">
        <v>42867</v>
      </c>
      <c r="B6118" s="1">
        <v>233.45486500000001</v>
      </c>
      <c r="C6118" s="1">
        <f t="shared" si="282"/>
        <v>-1.6709614375829136E-3</v>
      </c>
      <c r="D6118" s="1">
        <f t="shared" si="283"/>
        <v>-0.1825440119778392</v>
      </c>
    </row>
    <row r="6119" spans="1:4" x14ac:dyDescent="0.25">
      <c r="A6119" s="2">
        <v>42870</v>
      </c>
      <c r="B6119" s="1">
        <v>234.74437</v>
      </c>
      <c r="C6119" s="1">
        <f t="shared" si="282"/>
        <v>5.5235730469784432E-3</v>
      </c>
      <c r="D6119" s="1">
        <f t="shared" si="283"/>
        <v>0.44212884906909566</v>
      </c>
    </row>
    <row r="6120" spans="1:4" x14ac:dyDescent="0.25">
      <c r="A6120" s="2">
        <v>42871</v>
      </c>
      <c r="B6120" s="1">
        <v>234.529449</v>
      </c>
      <c r="C6120" s="1">
        <f t="shared" si="282"/>
        <v>-9.1555337408093706E-4</v>
      </c>
      <c r="D6120" s="1">
        <f t="shared" si="283"/>
        <v>-0.11695492941825031</v>
      </c>
    </row>
    <row r="6121" spans="1:4" x14ac:dyDescent="0.25">
      <c r="A6121" s="2">
        <v>42872</v>
      </c>
      <c r="B6121" s="1">
        <v>230.36792</v>
      </c>
      <c r="C6121" s="1">
        <f t="shared" si="282"/>
        <v>-1.7744163974904498E-2</v>
      </c>
      <c r="D6121" s="1">
        <f t="shared" si="283"/>
        <v>-1.5781163643963687</v>
      </c>
    </row>
    <row r="6122" spans="1:4" x14ac:dyDescent="0.25">
      <c r="A6122" s="2">
        <v>42873</v>
      </c>
      <c r="B6122" s="1">
        <v>231.29595900000001</v>
      </c>
      <c r="C6122" s="1">
        <f t="shared" si="282"/>
        <v>4.0285079623934295E-3</v>
      </c>
      <c r="D6122" s="1">
        <f t="shared" si="283"/>
        <v>0.31231828441849907</v>
      </c>
    </row>
    <row r="6123" spans="1:4" x14ac:dyDescent="0.25">
      <c r="A6123" s="2">
        <v>42874</v>
      </c>
      <c r="B6123" s="1">
        <v>232.800354</v>
      </c>
      <c r="C6123" s="1">
        <f t="shared" si="282"/>
        <v>6.5041992367881711E-3</v>
      </c>
      <c r="D6123" s="1">
        <f t="shared" si="283"/>
        <v>0.52727272723390306</v>
      </c>
    </row>
    <row r="6124" spans="1:4" x14ac:dyDescent="0.25">
      <c r="A6124" s="2">
        <v>42877</v>
      </c>
      <c r="B6124" s="1">
        <v>233.98237599999999</v>
      </c>
      <c r="C6124" s="1">
        <f t="shared" si="282"/>
        <v>5.0774063685486885E-3</v>
      </c>
      <c r="D6124" s="1">
        <f t="shared" si="283"/>
        <v>0.40338996803146931</v>
      </c>
    </row>
    <row r="6125" spans="1:4" x14ac:dyDescent="0.25">
      <c r="A6125" s="2">
        <v>42878</v>
      </c>
      <c r="B6125" s="1">
        <v>234.500137</v>
      </c>
      <c r="C6125" s="1">
        <f t="shared" si="282"/>
        <v>2.212820507472782E-3</v>
      </c>
      <c r="D6125" s="1">
        <f t="shared" si="283"/>
        <v>0.15466935248743474</v>
      </c>
    </row>
    <row r="6126" spans="1:4" x14ac:dyDescent="0.25">
      <c r="A6126" s="2">
        <v>42879</v>
      </c>
      <c r="B6126" s="1">
        <v>235.04719499999999</v>
      </c>
      <c r="C6126" s="1">
        <f t="shared" si="282"/>
        <v>2.3328685731215278E-3</v>
      </c>
      <c r="D6126" s="1">
        <f t="shared" si="283"/>
        <v>0.16509264933768597</v>
      </c>
    </row>
    <row r="6127" spans="1:4" x14ac:dyDescent="0.25">
      <c r="A6127" s="2">
        <v>42880</v>
      </c>
      <c r="B6127" s="1">
        <v>236.170593</v>
      </c>
      <c r="C6127" s="1">
        <f t="shared" si="282"/>
        <v>4.7794571639113107E-3</v>
      </c>
      <c r="D6127" s="1">
        <f t="shared" si="283"/>
        <v>0.37752022169737598</v>
      </c>
    </row>
    <row r="6128" spans="1:4" x14ac:dyDescent="0.25">
      <c r="A6128" s="2">
        <v>42881</v>
      </c>
      <c r="B6128" s="1">
        <v>236.12174999999999</v>
      </c>
      <c r="C6128" s="1">
        <f t="shared" si="282"/>
        <v>-2.0681236973480892E-4</v>
      </c>
      <c r="D6128" s="1">
        <f t="shared" si="283"/>
        <v>-5.5417762298372808E-2</v>
      </c>
    </row>
    <row r="6129" spans="1:4" x14ac:dyDescent="0.25">
      <c r="A6129" s="2">
        <v>42885</v>
      </c>
      <c r="B6129" s="1">
        <v>235.91661099999999</v>
      </c>
      <c r="C6129" s="1">
        <f t="shared" si="282"/>
        <v>-8.6878485357660886E-4</v>
      </c>
      <c r="D6129" s="1">
        <f t="shared" si="283"/>
        <v>-0.11289420449253579</v>
      </c>
    </row>
    <row r="6130" spans="1:4" x14ac:dyDescent="0.25">
      <c r="A6130" s="2">
        <v>42886</v>
      </c>
      <c r="B6130" s="1">
        <v>235.858002</v>
      </c>
      <c r="C6130" s="1">
        <f t="shared" si="282"/>
        <v>-2.4843100174913043E-4</v>
      </c>
      <c r="D6130" s="1">
        <f t="shared" si="283"/>
        <v>-5.9031342855813261E-2</v>
      </c>
    </row>
    <row r="6131" spans="1:4" x14ac:dyDescent="0.25">
      <c r="A6131" s="2">
        <v>42887</v>
      </c>
      <c r="B6131" s="1">
        <v>237.73361199999999</v>
      </c>
      <c r="C6131" s="1">
        <f t="shared" si="282"/>
        <v>7.9522847819256722E-3</v>
      </c>
      <c r="D6131" s="1">
        <f t="shared" si="283"/>
        <v>0.65300424502186794</v>
      </c>
    </row>
    <row r="6132" spans="1:4" x14ac:dyDescent="0.25">
      <c r="A6132" s="2">
        <v>42888</v>
      </c>
      <c r="B6132" s="1">
        <v>238.52488700000001</v>
      </c>
      <c r="C6132" s="1">
        <f t="shared" si="282"/>
        <v>3.328410288066515E-3</v>
      </c>
      <c r="D6132" s="1">
        <f t="shared" si="283"/>
        <v>0.25153158332302683</v>
      </c>
    </row>
    <row r="6133" spans="1:4" x14ac:dyDescent="0.25">
      <c r="A6133" s="2">
        <v>42891</v>
      </c>
      <c r="B6133" s="1">
        <v>238.34906000000001</v>
      </c>
      <c r="C6133" s="1">
        <f t="shared" si="282"/>
        <v>-7.3714320636067703E-4</v>
      </c>
      <c r="D6133" s="1">
        <f t="shared" si="283"/>
        <v>-0.10146428299090565</v>
      </c>
    </row>
    <row r="6134" spans="1:4" x14ac:dyDescent="0.25">
      <c r="A6134" s="2">
        <v>42892</v>
      </c>
      <c r="B6134" s="1">
        <v>237.58706699999999</v>
      </c>
      <c r="C6134" s="1">
        <f t="shared" si="282"/>
        <v>-3.1969624717631279E-3</v>
      </c>
      <c r="D6134" s="1">
        <f t="shared" si="283"/>
        <v>-0.31504062229050139</v>
      </c>
    </row>
    <row r="6135" spans="1:4" x14ac:dyDescent="0.25">
      <c r="A6135" s="2">
        <v>42893</v>
      </c>
      <c r="B6135" s="1">
        <v>238.02667199999999</v>
      </c>
      <c r="C6135" s="1">
        <f t="shared" si="282"/>
        <v>1.8502901085941696E-3</v>
      </c>
      <c r="D6135" s="1">
        <f t="shared" si="283"/>
        <v>0.12319227749808656</v>
      </c>
    </row>
    <row r="6136" spans="1:4" x14ac:dyDescent="0.25">
      <c r="A6136" s="2">
        <v>42894</v>
      </c>
      <c r="B6136" s="1">
        <v>238.14389</v>
      </c>
      <c r="C6136" s="1">
        <f t="shared" si="282"/>
        <v>4.9245741670499957E-4</v>
      </c>
      <c r="D6136" s="1">
        <f t="shared" si="283"/>
        <v>5.2970565792611387E-3</v>
      </c>
    </row>
    <row r="6137" spans="1:4" x14ac:dyDescent="0.25">
      <c r="A6137" s="2">
        <v>42895</v>
      </c>
      <c r="B6137" s="1">
        <v>237.782455</v>
      </c>
      <c r="C6137" s="1">
        <f t="shared" si="282"/>
        <v>-1.5177168727696527E-3</v>
      </c>
      <c r="D6137" s="1">
        <f t="shared" si="283"/>
        <v>-0.16923839492266871</v>
      </c>
    </row>
    <row r="6138" spans="1:4" x14ac:dyDescent="0.25">
      <c r="A6138" s="2">
        <v>42898</v>
      </c>
      <c r="B6138" s="1">
        <v>237.73361199999999</v>
      </c>
      <c r="C6138" s="1">
        <f t="shared" si="282"/>
        <v>-2.0541044544268447E-4</v>
      </c>
      <c r="D6138" s="1">
        <f t="shared" si="283"/>
        <v>-5.5296038778885642E-2</v>
      </c>
    </row>
    <row r="6139" spans="1:4" x14ac:dyDescent="0.25">
      <c r="A6139" s="2">
        <v>42899</v>
      </c>
      <c r="B6139" s="1">
        <v>238.896072</v>
      </c>
      <c r="C6139" s="1">
        <f t="shared" si="282"/>
        <v>4.8897587102660518E-3</v>
      </c>
      <c r="D6139" s="1">
        <f t="shared" si="283"/>
        <v>0.38709726697906499</v>
      </c>
    </row>
    <row r="6140" spans="1:4" x14ac:dyDescent="0.25">
      <c r="A6140" s="2">
        <v>42900</v>
      </c>
      <c r="B6140" s="1">
        <v>238.59326200000001</v>
      </c>
      <c r="C6140" s="1">
        <f t="shared" si="282"/>
        <v>-1.2675386307732753E-3</v>
      </c>
      <c r="D6140" s="1">
        <f t="shared" si="283"/>
        <v>-0.14751641158449338</v>
      </c>
    </row>
    <row r="6141" spans="1:4" x14ac:dyDescent="0.25">
      <c r="A6141" s="2">
        <v>42901</v>
      </c>
      <c r="B6141" s="1">
        <v>238.13414</v>
      </c>
      <c r="C6141" s="1">
        <f t="shared" si="282"/>
        <v>-1.9242873673440443E-3</v>
      </c>
      <c r="D6141" s="1">
        <f t="shared" si="283"/>
        <v>-0.20453929654570638</v>
      </c>
    </row>
    <row r="6142" spans="1:4" x14ac:dyDescent="0.25">
      <c r="A6142" s="2">
        <v>42902</v>
      </c>
      <c r="B6142" s="1">
        <v>238.18615700000001</v>
      </c>
      <c r="C6142" s="1">
        <f t="shared" si="282"/>
        <v>2.1843571022620451E-4</v>
      </c>
      <c r="D6142" s="1">
        <f t="shared" si="283"/>
        <v>-1.8495160101664063E-2</v>
      </c>
    </row>
    <row r="6143" spans="1:4" x14ac:dyDescent="0.25">
      <c r="A6143" s="2">
        <v>42905</v>
      </c>
      <c r="B6143" s="1">
        <v>240.169083</v>
      </c>
      <c r="C6143" s="1">
        <f t="shared" si="282"/>
        <v>8.3251101784222997E-3</v>
      </c>
      <c r="D6143" s="1">
        <f t="shared" si="283"/>
        <v>0.68537519377473988</v>
      </c>
    </row>
    <row r="6144" spans="1:4" x14ac:dyDescent="0.25">
      <c r="A6144" s="2">
        <v>42906</v>
      </c>
      <c r="B6144" s="1">
        <v>238.54937699999999</v>
      </c>
      <c r="C6144" s="1">
        <f t="shared" si="282"/>
        <v>-6.7440237509671791E-3</v>
      </c>
      <c r="D6144" s="1">
        <f t="shared" si="283"/>
        <v>-0.62301786839918927</v>
      </c>
    </row>
    <row r="6145" spans="1:4" x14ac:dyDescent="0.25">
      <c r="A6145" s="2">
        <v>42907</v>
      </c>
      <c r="B6145" s="1">
        <v>238.49046300000001</v>
      </c>
      <c r="C6145" s="1">
        <f t="shared" si="282"/>
        <v>-2.4696773783646164E-4</v>
      </c>
      <c r="D6145" s="1">
        <f t="shared" si="283"/>
        <v>-5.8904293460643214E-2</v>
      </c>
    </row>
    <row r="6146" spans="1:4" x14ac:dyDescent="0.25">
      <c r="A6146" s="2">
        <v>42908</v>
      </c>
      <c r="B6146" s="1">
        <v>238.382462</v>
      </c>
      <c r="C6146" s="1">
        <f t="shared" si="282"/>
        <v>-4.5285248995470968E-4</v>
      </c>
      <c r="D6146" s="1">
        <f t="shared" si="283"/>
        <v>-7.6780448954459887E-2</v>
      </c>
    </row>
    <row r="6147" spans="1:4" x14ac:dyDescent="0.25">
      <c r="A6147" s="2">
        <v>42909</v>
      </c>
      <c r="B6147" s="1">
        <v>238.66716</v>
      </c>
      <c r="C6147" s="1">
        <f t="shared" si="282"/>
        <v>1.1942908786636815E-3</v>
      </c>
      <c r="D6147" s="1">
        <f t="shared" si="283"/>
        <v>6.6234469222288414E-2</v>
      </c>
    </row>
    <row r="6148" spans="1:4" x14ac:dyDescent="0.25">
      <c r="A6148" s="2">
        <v>42912</v>
      </c>
      <c r="B6148" s="1">
        <v>238.82423399999999</v>
      </c>
      <c r="C6148" s="1">
        <f t="shared" ref="C6148:C6211" si="284">(B6148-B6147)/B6147</f>
        <v>6.5812992453588668E-4</v>
      </c>
      <c r="D6148" s="1">
        <f t="shared" ref="D6148:D6211" si="285">(C6148-$L$3)/$L$4</f>
        <v>1.9681742577447817E-2</v>
      </c>
    </row>
    <row r="6149" spans="1:4" x14ac:dyDescent="0.25">
      <c r="A6149" s="2">
        <v>42913</v>
      </c>
      <c r="B6149" s="1">
        <v>236.90020799999999</v>
      </c>
      <c r="C6149" s="1">
        <f t="shared" si="284"/>
        <v>-8.0562427345626814E-3</v>
      </c>
      <c r="D6149" s="1">
        <f t="shared" si="285"/>
        <v>-0.73695263215099316</v>
      </c>
    </row>
    <row r="6150" spans="1:4" x14ac:dyDescent="0.25">
      <c r="A6150" s="2">
        <v>42914</v>
      </c>
      <c r="B6150" s="1">
        <v>239.02056899999999</v>
      </c>
      <c r="C6150" s="1">
        <f t="shared" si="284"/>
        <v>8.9504395876258691E-3</v>
      </c>
      <c r="D6150" s="1">
        <f t="shared" si="285"/>
        <v>0.73967006330135376</v>
      </c>
    </row>
    <row r="6151" spans="1:4" x14ac:dyDescent="0.25">
      <c r="A6151" s="2">
        <v>42915</v>
      </c>
      <c r="B6151" s="1">
        <v>236.91982999999999</v>
      </c>
      <c r="C6151" s="1">
        <f t="shared" si="284"/>
        <v>-8.7889465278613924E-3</v>
      </c>
      <c r="D6151" s="1">
        <f t="shared" si="285"/>
        <v>-0.80057039308354816</v>
      </c>
    </row>
    <row r="6152" spans="1:4" x14ac:dyDescent="0.25">
      <c r="A6152" s="2">
        <v>42916</v>
      </c>
      <c r="B6152" s="1">
        <v>237.361572</v>
      </c>
      <c r="C6152" s="1">
        <f t="shared" si="284"/>
        <v>1.8645210069583665E-3</v>
      </c>
      <c r="D6152" s="1">
        <f t="shared" si="285"/>
        <v>0.12442788989462274</v>
      </c>
    </row>
    <row r="6153" spans="1:4" x14ac:dyDescent="0.25">
      <c r="A6153" s="2">
        <v>42919</v>
      </c>
      <c r="B6153" s="1">
        <v>237.76405299999999</v>
      </c>
      <c r="C6153" s="1">
        <f t="shared" si="284"/>
        <v>1.6956451569169527E-3</v>
      </c>
      <c r="D6153" s="1">
        <f t="shared" si="285"/>
        <v>0.10976507041221187</v>
      </c>
    </row>
    <row r="6154" spans="1:4" x14ac:dyDescent="0.25">
      <c r="A6154" s="2">
        <v>42921</v>
      </c>
      <c r="B6154" s="1">
        <v>238.313782</v>
      </c>
      <c r="C6154" s="1">
        <f t="shared" si="284"/>
        <v>2.3120778480337123E-3</v>
      </c>
      <c r="D6154" s="1">
        <f t="shared" si="285"/>
        <v>0.16328747323467119</v>
      </c>
    </row>
    <row r="6155" spans="1:4" x14ac:dyDescent="0.25">
      <c r="A6155" s="2">
        <v>42922</v>
      </c>
      <c r="B6155" s="1">
        <v>236.13452100000001</v>
      </c>
      <c r="C6155" s="1">
        <f t="shared" si="284"/>
        <v>-9.144502603714277E-3</v>
      </c>
      <c r="D6155" s="1">
        <f t="shared" si="285"/>
        <v>-0.8314419152983985</v>
      </c>
    </row>
    <row r="6156" spans="1:4" x14ac:dyDescent="0.25">
      <c r="A6156" s="2">
        <v>42923</v>
      </c>
      <c r="B6156" s="1">
        <v>237.66589400000001</v>
      </c>
      <c r="C6156" s="1">
        <f t="shared" si="284"/>
        <v>6.4851720685092122E-3</v>
      </c>
      <c r="D6156" s="1">
        <f t="shared" si="285"/>
        <v>0.52562067376582333</v>
      </c>
    </row>
    <row r="6157" spans="1:4" x14ac:dyDescent="0.25">
      <c r="A6157" s="2">
        <v>42926</v>
      </c>
      <c r="B6157" s="1">
        <v>237.92111199999999</v>
      </c>
      <c r="C6157" s="1">
        <f t="shared" si="284"/>
        <v>1.0738520184978037E-3</v>
      </c>
      <c r="D6157" s="1">
        <f t="shared" si="285"/>
        <v>5.577724123589179E-2</v>
      </c>
    </row>
    <row r="6158" spans="1:4" x14ac:dyDescent="0.25">
      <c r="A6158" s="2">
        <v>42927</v>
      </c>
      <c r="B6158" s="1">
        <v>237.74443099999999</v>
      </c>
      <c r="C6158" s="1">
        <f t="shared" si="284"/>
        <v>-7.4260328776540893E-4</v>
      </c>
      <c r="D6158" s="1">
        <f t="shared" si="285"/>
        <v>-0.10193836017824308</v>
      </c>
    </row>
    <row r="6159" spans="1:4" x14ac:dyDescent="0.25">
      <c r="A6159" s="2">
        <v>42928</v>
      </c>
      <c r="B6159" s="1">
        <v>239.53100599999999</v>
      </c>
      <c r="C6159" s="1">
        <f t="shared" si="284"/>
        <v>7.5146870632692092E-3</v>
      </c>
      <c r="D6159" s="1">
        <f t="shared" si="285"/>
        <v>0.61500937273550471</v>
      </c>
    </row>
    <row r="6160" spans="1:4" x14ac:dyDescent="0.25">
      <c r="A6160" s="2">
        <v>42929</v>
      </c>
      <c r="B6160" s="1">
        <v>239.93348700000001</v>
      </c>
      <c r="C6160" s="1">
        <f t="shared" si="284"/>
        <v>1.6802876868476182E-3</v>
      </c>
      <c r="D6160" s="1">
        <f t="shared" si="285"/>
        <v>0.10843164226793928</v>
      </c>
    </row>
    <row r="6161" spans="1:4" x14ac:dyDescent="0.25">
      <c r="A6161" s="2">
        <v>42930</v>
      </c>
      <c r="B6161" s="1">
        <v>241.05256700000001</v>
      </c>
      <c r="C6161" s="1">
        <f t="shared" si="284"/>
        <v>4.6641259375353331E-3</v>
      </c>
      <c r="D6161" s="1">
        <f t="shared" si="285"/>
        <v>0.36750646927142921</v>
      </c>
    </row>
    <row r="6162" spans="1:4" x14ac:dyDescent="0.25">
      <c r="A6162" s="2">
        <v>42933</v>
      </c>
      <c r="B6162" s="1">
        <v>241.02311700000001</v>
      </c>
      <c r="C6162" s="1">
        <f t="shared" si="284"/>
        <v>-1.2217252181345611E-4</v>
      </c>
      <c r="D6162" s="1">
        <f t="shared" si="285"/>
        <v>-4.8068820393505081E-2</v>
      </c>
    </row>
    <row r="6163" spans="1:4" x14ac:dyDescent="0.25">
      <c r="A6163" s="2">
        <v>42934</v>
      </c>
      <c r="B6163" s="1">
        <v>241.15072599999999</v>
      </c>
      <c r="C6163" s="1">
        <f t="shared" si="284"/>
        <v>5.294471401263071E-4</v>
      </c>
      <c r="D6163" s="1">
        <f t="shared" si="285"/>
        <v>8.5087273841626693E-3</v>
      </c>
    </row>
    <row r="6164" spans="1:4" x14ac:dyDescent="0.25">
      <c r="A6164" s="2">
        <v>42935</v>
      </c>
      <c r="B6164" s="1">
        <v>242.45632900000001</v>
      </c>
      <c r="C6164" s="1">
        <f t="shared" si="284"/>
        <v>5.4140537814512703E-3</v>
      </c>
      <c r="D6164" s="1">
        <f t="shared" si="285"/>
        <v>0.43261972612536304</v>
      </c>
    </row>
    <row r="6165" spans="1:4" x14ac:dyDescent="0.25">
      <c r="A6165" s="2">
        <v>42936</v>
      </c>
      <c r="B6165" s="1">
        <v>242.564301</v>
      </c>
      <c r="C6165" s="1">
        <f t="shared" si="284"/>
        <v>4.4532555798941227E-4</v>
      </c>
      <c r="D6165" s="1">
        <f t="shared" si="285"/>
        <v>1.20478443941596E-3</v>
      </c>
    </row>
    <row r="6166" spans="1:4" x14ac:dyDescent="0.25">
      <c r="A6166" s="2">
        <v>42937</v>
      </c>
      <c r="B6166" s="1">
        <v>242.348343</v>
      </c>
      <c r="C6166" s="1">
        <f t="shared" si="284"/>
        <v>-8.9031237947912432E-4</v>
      </c>
      <c r="D6166" s="1">
        <f t="shared" si="285"/>
        <v>-0.11476335408458284</v>
      </c>
    </row>
    <row r="6167" spans="1:4" x14ac:dyDescent="0.25">
      <c r="A6167" s="2">
        <v>42940</v>
      </c>
      <c r="B6167" s="1">
        <v>242.289444</v>
      </c>
      <c r="C6167" s="1">
        <f t="shared" si="284"/>
        <v>-2.4303446547598926E-4</v>
      </c>
      <c r="D6167" s="1">
        <f t="shared" si="285"/>
        <v>-5.8562783039925161E-2</v>
      </c>
    </row>
    <row r="6168" spans="1:4" x14ac:dyDescent="0.25">
      <c r="A6168" s="2">
        <v>42941</v>
      </c>
      <c r="B6168" s="1">
        <v>242.87841800000001</v>
      </c>
      <c r="C6168" s="1">
        <f t="shared" si="284"/>
        <v>2.4308694191398921E-3</v>
      </c>
      <c r="D6168" s="1">
        <f t="shared" si="285"/>
        <v>0.17360167365311313</v>
      </c>
    </row>
    <row r="6169" spans="1:4" x14ac:dyDescent="0.25">
      <c r="A6169" s="2">
        <v>42942</v>
      </c>
      <c r="B6169" s="1">
        <v>242.888229</v>
      </c>
      <c r="C6169" s="1">
        <f t="shared" si="284"/>
        <v>4.0394696576065952E-5</v>
      </c>
      <c r="D6169" s="1">
        <f t="shared" si="285"/>
        <v>-3.3953754346946807E-2</v>
      </c>
    </row>
    <row r="6170" spans="1:4" x14ac:dyDescent="0.25">
      <c r="A6170" s="2">
        <v>42943</v>
      </c>
      <c r="B6170" s="1">
        <v>242.66246000000001</v>
      </c>
      <c r="C6170" s="1">
        <f t="shared" si="284"/>
        <v>-9.2951807886904828E-4</v>
      </c>
      <c r="D6170" s="1">
        <f t="shared" si="285"/>
        <v>-0.11816742928358345</v>
      </c>
    </row>
    <row r="6171" spans="1:4" x14ac:dyDescent="0.25">
      <c r="A6171" s="2">
        <v>42944</v>
      </c>
      <c r="B6171" s="1">
        <v>242.37777700000001</v>
      </c>
      <c r="C6171" s="1">
        <f t="shared" si="284"/>
        <v>-1.1731645677703964E-3</v>
      </c>
      <c r="D6171" s="1">
        <f t="shared" si="285"/>
        <v>-0.13932228643697506</v>
      </c>
    </row>
    <row r="6172" spans="1:4" x14ac:dyDescent="0.25">
      <c r="A6172" s="2">
        <v>42947</v>
      </c>
      <c r="B6172" s="1">
        <v>242.24035599999999</v>
      </c>
      <c r="C6172" s="1">
        <f t="shared" si="284"/>
        <v>-5.6697029612585959E-4</v>
      </c>
      <c r="D6172" s="1">
        <f t="shared" si="285"/>
        <v>-8.6688844922302416E-2</v>
      </c>
    </row>
    <row r="6173" spans="1:4" x14ac:dyDescent="0.25">
      <c r="A6173" s="2">
        <v>42948</v>
      </c>
      <c r="B6173" s="1">
        <v>242.780258</v>
      </c>
      <c r="C6173" s="1">
        <f t="shared" si="284"/>
        <v>2.2287863546568273E-3</v>
      </c>
      <c r="D6173" s="1">
        <f t="shared" si="285"/>
        <v>0.15605560360081777</v>
      </c>
    </row>
    <row r="6174" spans="1:4" x14ac:dyDescent="0.25">
      <c r="A6174" s="2">
        <v>42949</v>
      </c>
      <c r="B6174" s="1">
        <v>242.898056</v>
      </c>
      <c r="C6174" s="1">
        <f t="shared" si="284"/>
        <v>4.8520419646309713E-4</v>
      </c>
      <c r="D6174" s="1">
        <f t="shared" si="285"/>
        <v>4.6672882669352329E-3</v>
      </c>
    </row>
    <row r="6175" spans="1:4" x14ac:dyDescent="0.25">
      <c r="A6175" s="2">
        <v>42950</v>
      </c>
      <c r="B6175" s="1">
        <v>242.42686499999999</v>
      </c>
      <c r="C6175" s="1">
        <f t="shared" si="284"/>
        <v>-1.9398714331415011E-3</v>
      </c>
      <c r="D6175" s="1">
        <f t="shared" si="285"/>
        <v>-0.20589239909727952</v>
      </c>
    </row>
    <row r="6176" spans="1:4" x14ac:dyDescent="0.25">
      <c r="A6176" s="2">
        <v>42951</v>
      </c>
      <c r="B6176" s="1">
        <v>242.86862199999999</v>
      </c>
      <c r="C6176" s="1">
        <f t="shared" si="284"/>
        <v>1.8222279119106521E-3</v>
      </c>
      <c r="D6176" s="1">
        <f t="shared" si="285"/>
        <v>0.12075574839016841</v>
      </c>
    </row>
    <row r="6177" spans="1:4" x14ac:dyDescent="0.25">
      <c r="A6177" s="2">
        <v>42954</v>
      </c>
      <c r="B6177" s="1">
        <v>243.32015999999999</v>
      </c>
      <c r="C6177" s="1">
        <f t="shared" si="284"/>
        <v>1.8591862393817155E-3</v>
      </c>
      <c r="D6177" s="1">
        <f t="shared" si="285"/>
        <v>0.12396469320937811</v>
      </c>
    </row>
    <row r="6178" spans="1:4" x14ac:dyDescent="0.25">
      <c r="A6178" s="2">
        <v>42955</v>
      </c>
      <c r="B6178" s="1">
        <v>242.72135900000001</v>
      </c>
      <c r="C6178" s="1">
        <f t="shared" si="284"/>
        <v>-2.4609592563147272E-3</v>
      </c>
      <c r="D6178" s="1">
        <f t="shared" si="285"/>
        <v>-0.25113638563412138</v>
      </c>
    </row>
    <row r="6179" spans="1:4" x14ac:dyDescent="0.25">
      <c r="A6179" s="2">
        <v>42956</v>
      </c>
      <c r="B6179" s="1">
        <v>242.71151699999999</v>
      </c>
      <c r="C6179" s="1">
        <f t="shared" si="284"/>
        <v>-4.054855345474699E-5</v>
      </c>
      <c r="D6179" s="1">
        <f t="shared" si="285"/>
        <v>-4.0981735335527486E-2</v>
      </c>
    </row>
    <row r="6180" spans="1:4" x14ac:dyDescent="0.25">
      <c r="A6180" s="2">
        <v>42957</v>
      </c>
      <c r="B6180" s="1">
        <v>239.28559899999999</v>
      </c>
      <c r="C6180" s="1">
        <f t="shared" si="284"/>
        <v>-1.4115185147971351E-2</v>
      </c>
      <c r="D6180" s="1">
        <f t="shared" si="285"/>
        <v>-1.2630265428987255</v>
      </c>
    </row>
    <row r="6181" spans="1:4" x14ac:dyDescent="0.25">
      <c r="A6181" s="2">
        <v>42958</v>
      </c>
      <c r="B6181" s="1">
        <v>239.638992</v>
      </c>
      <c r="C6181" s="1">
        <f t="shared" si="284"/>
        <v>1.4768669801980485E-3</v>
      </c>
      <c r="D6181" s="1">
        <f t="shared" si="285"/>
        <v>9.0769430057871123E-2</v>
      </c>
    </row>
    <row r="6182" spans="1:4" x14ac:dyDescent="0.25">
      <c r="A6182" s="2">
        <v>42961</v>
      </c>
      <c r="B6182" s="1">
        <v>242.014557</v>
      </c>
      <c r="C6182" s="1">
        <f t="shared" si="284"/>
        <v>9.9130987831896507E-3</v>
      </c>
      <c r="D6182" s="1">
        <f t="shared" si="285"/>
        <v>0.82325393869960084</v>
      </c>
    </row>
    <row r="6183" spans="1:4" x14ac:dyDescent="0.25">
      <c r="A6183" s="2">
        <v>42962</v>
      </c>
      <c r="B6183" s="1">
        <v>241.98512299999999</v>
      </c>
      <c r="C6183" s="1">
        <f t="shared" si="284"/>
        <v>-1.2162078333167812E-4</v>
      </c>
      <c r="D6183" s="1">
        <f t="shared" si="285"/>
        <v>-4.8020915131990027E-2</v>
      </c>
    </row>
    <row r="6184" spans="1:4" x14ac:dyDescent="0.25">
      <c r="A6184" s="2">
        <v>42963</v>
      </c>
      <c r="B6184" s="1">
        <v>242.40722700000001</v>
      </c>
      <c r="C6184" s="1">
        <f t="shared" si="284"/>
        <v>1.7443386385369596E-3</v>
      </c>
      <c r="D6184" s="1">
        <f t="shared" si="285"/>
        <v>0.11399293206791433</v>
      </c>
    </row>
    <row r="6185" spans="1:4" x14ac:dyDescent="0.25">
      <c r="A6185" s="2">
        <v>42964</v>
      </c>
      <c r="B6185" s="1">
        <v>238.62789900000001</v>
      </c>
      <c r="C6185" s="1">
        <f t="shared" si="284"/>
        <v>-1.5590822298379711E-2</v>
      </c>
      <c r="D6185" s="1">
        <f t="shared" si="285"/>
        <v>-1.391150257169717</v>
      </c>
    </row>
    <row r="6186" spans="1:4" x14ac:dyDescent="0.25">
      <c r="A6186" s="2">
        <v>42965</v>
      </c>
      <c r="B6186" s="1">
        <v>238.25488300000001</v>
      </c>
      <c r="C6186" s="1">
        <f t="shared" si="284"/>
        <v>-1.5631701136504868E-3</v>
      </c>
      <c r="D6186" s="1">
        <f t="shared" si="285"/>
        <v>-0.17318491934142227</v>
      </c>
    </row>
    <row r="6187" spans="1:4" x14ac:dyDescent="0.25">
      <c r="A6187" s="2">
        <v>42968</v>
      </c>
      <c r="B6187" s="1">
        <v>238.44139100000001</v>
      </c>
      <c r="C6187" s="1">
        <f t="shared" si="284"/>
        <v>7.8280872002108536E-4</v>
      </c>
      <c r="D6187" s="1">
        <f t="shared" si="285"/>
        <v>3.0507107311573932E-2</v>
      </c>
    </row>
    <row r="6188" spans="1:4" x14ac:dyDescent="0.25">
      <c r="A6188" s="2">
        <v>42969</v>
      </c>
      <c r="B6188" s="1">
        <v>240.93478400000001</v>
      </c>
      <c r="C6188" s="1">
        <f t="shared" si="284"/>
        <v>1.04570477027623E-2</v>
      </c>
      <c r="D6188" s="1">
        <f t="shared" si="285"/>
        <v>0.87048286345935932</v>
      </c>
    </row>
    <row r="6189" spans="1:4" x14ac:dyDescent="0.25">
      <c r="A6189" s="2">
        <v>42970</v>
      </c>
      <c r="B6189" s="1">
        <v>240.07092299999999</v>
      </c>
      <c r="C6189" s="1">
        <f t="shared" si="284"/>
        <v>-3.5854557223253167E-3</v>
      </c>
      <c r="D6189" s="1">
        <f t="shared" si="285"/>
        <v>-0.34877194859755745</v>
      </c>
    </row>
    <row r="6190" spans="1:4" x14ac:dyDescent="0.25">
      <c r="A6190" s="2">
        <v>42971</v>
      </c>
      <c r="B6190" s="1">
        <v>239.511383</v>
      </c>
      <c r="C6190" s="1">
        <f t="shared" si="284"/>
        <v>-2.3307279074359136E-3</v>
      </c>
      <c r="D6190" s="1">
        <f t="shared" si="285"/>
        <v>-0.23982891473705331</v>
      </c>
    </row>
    <row r="6191" spans="1:4" x14ac:dyDescent="0.25">
      <c r="A6191" s="2">
        <v>42972</v>
      </c>
      <c r="B6191" s="1">
        <v>240.07092299999999</v>
      </c>
      <c r="C6191" s="1">
        <f t="shared" si="284"/>
        <v>2.3361728907890711E-3</v>
      </c>
      <c r="D6191" s="1">
        <f t="shared" si="285"/>
        <v>0.16537955011988692</v>
      </c>
    </row>
    <row r="6192" spans="1:4" x14ac:dyDescent="0.25">
      <c r="A6192" s="2">
        <v>42975</v>
      </c>
      <c r="B6192" s="1">
        <v>240.08074999999999</v>
      </c>
      <c r="C6192" s="1">
        <f t="shared" si="284"/>
        <v>4.0933736902412635E-5</v>
      </c>
      <c r="D6192" s="1">
        <f t="shared" si="285"/>
        <v>-3.3906951615845685E-2</v>
      </c>
    </row>
    <row r="6193" spans="1:4" x14ac:dyDescent="0.25">
      <c r="A6193" s="2">
        <v>42976</v>
      </c>
      <c r="B6193" s="1">
        <v>240.35562100000001</v>
      </c>
      <c r="C6193" s="1">
        <f t="shared" si="284"/>
        <v>1.1449106186148567E-3</v>
      </c>
      <c r="D6193" s="1">
        <f t="shared" si="285"/>
        <v>6.1946977322689604E-2</v>
      </c>
    </row>
    <row r="6194" spans="1:4" x14ac:dyDescent="0.25">
      <c r="A6194" s="2">
        <v>42977</v>
      </c>
      <c r="B6194" s="1">
        <v>241.494293</v>
      </c>
      <c r="C6194" s="1">
        <f t="shared" si="284"/>
        <v>4.7374469349314094E-3</v>
      </c>
      <c r="D6194" s="1">
        <f t="shared" si="285"/>
        <v>0.37387264033037776</v>
      </c>
    </row>
    <row r="6195" spans="1:4" x14ac:dyDescent="0.25">
      <c r="A6195" s="2">
        <v>42978</v>
      </c>
      <c r="B6195" s="1">
        <v>242.94712799999999</v>
      </c>
      <c r="C6195" s="1">
        <f t="shared" si="284"/>
        <v>6.016022084629525E-3</v>
      </c>
      <c r="D6195" s="1">
        <f t="shared" si="285"/>
        <v>0.48488624357869553</v>
      </c>
    </row>
    <row r="6196" spans="1:4" x14ac:dyDescent="0.25">
      <c r="A6196" s="2">
        <v>42979</v>
      </c>
      <c r="B6196" s="1">
        <v>243.290695</v>
      </c>
      <c r="C6196" s="1">
        <f t="shared" si="284"/>
        <v>1.4141636611567901E-3</v>
      </c>
      <c r="D6196" s="1">
        <f t="shared" si="285"/>
        <v>8.5325149849513809E-2</v>
      </c>
    </row>
    <row r="6197" spans="1:4" x14ac:dyDescent="0.25">
      <c r="A6197" s="2">
        <v>42983</v>
      </c>
      <c r="B6197" s="1">
        <v>241.54338100000001</v>
      </c>
      <c r="C6197" s="1">
        <f t="shared" si="284"/>
        <v>-7.1820009392467256E-3</v>
      </c>
      <c r="D6197" s="1">
        <f t="shared" si="285"/>
        <v>-0.66104568852611678</v>
      </c>
    </row>
    <row r="6198" spans="1:4" x14ac:dyDescent="0.25">
      <c r="A6198" s="2">
        <v>42984</v>
      </c>
      <c r="B6198" s="1">
        <v>242.36795000000001</v>
      </c>
      <c r="C6198" s="1">
        <f t="shared" si="284"/>
        <v>3.4137511720927546E-3</v>
      </c>
      <c r="D6198" s="1">
        <f t="shared" si="285"/>
        <v>0.2589413934091892</v>
      </c>
    </row>
    <row r="6199" spans="1:4" x14ac:dyDescent="0.25">
      <c r="A6199" s="2">
        <v>42985</v>
      </c>
      <c r="B6199" s="1">
        <v>242.338516</v>
      </c>
      <c r="C6199" s="1">
        <f t="shared" si="284"/>
        <v>-1.2144344992813226E-4</v>
      </c>
      <c r="D6199" s="1">
        <f t="shared" si="285"/>
        <v>-4.8005517976720306E-2</v>
      </c>
    </row>
    <row r="6200" spans="1:4" x14ac:dyDescent="0.25">
      <c r="A6200" s="2">
        <v>42986</v>
      </c>
      <c r="B6200" s="1">
        <v>242.05384799999999</v>
      </c>
      <c r="C6200" s="1">
        <f t="shared" si="284"/>
        <v>-1.1746708888817764E-3</v>
      </c>
      <c r="D6200" s="1">
        <f t="shared" si="285"/>
        <v>-0.13945307431773654</v>
      </c>
    </row>
    <row r="6201" spans="1:4" x14ac:dyDescent="0.25">
      <c r="A6201" s="2">
        <v>42989</v>
      </c>
      <c r="B6201" s="1">
        <v>244.63557399999999</v>
      </c>
      <c r="C6201" s="1">
        <f t="shared" si="284"/>
        <v>1.066591595767568E-2</v>
      </c>
      <c r="D6201" s="1">
        <f t="shared" si="285"/>
        <v>0.88861806465390558</v>
      </c>
    </row>
    <row r="6202" spans="1:4" x14ac:dyDescent="0.25">
      <c r="A6202" s="2">
        <v>42990</v>
      </c>
      <c r="B6202" s="1">
        <v>245.46014400000001</v>
      </c>
      <c r="C6202" s="1">
        <f t="shared" si="284"/>
        <v>3.3706054541357208E-3</v>
      </c>
      <c r="D6202" s="1">
        <f t="shared" si="285"/>
        <v>0.25519522204313622</v>
      </c>
    </row>
    <row r="6203" spans="1:4" x14ac:dyDescent="0.25">
      <c r="A6203" s="2">
        <v>42991</v>
      </c>
      <c r="B6203" s="1">
        <v>245.57794200000001</v>
      </c>
      <c r="C6203" s="1">
        <f t="shared" si="284"/>
        <v>4.7990683163615111E-4</v>
      </c>
      <c r="D6203" s="1">
        <f t="shared" si="285"/>
        <v>4.207339113927659E-3</v>
      </c>
    </row>
    <row r="6204" spans="1:4" x14ac:dyDescent="0.25">
      <c r="A6204" s="2">
        <v>42992</v>
      </c>
      <c r="B6204" s="1">
        <v>245.49939000000001</v>
      </c>
      <c r="C6204" s="1">
        <f t="shared" si="284"/>
        <v>-3.1986586156830792E-4</v>
      </c>
      <c r="D6204" s="1">
        <f t="shared" si="285"/>
        <v>-6.5233748078484588E-2</v>
      </c>
    </row>
    <row r="6205" spans="1:4" x14ac:dyDescent="0.25">
      <c r="A6205" s="2">
        <v>42993</v>
      </c>
      <c r="B6205" s="1">
        <v>245.82991000000001</v>
      </c>
      <c r="C6205" s="1">
        <f t="shared" si="284"/>
        <v>1.3463169908487635E-3</v>
      </c>
      <c r="D6205" s="1">
        <f t="shared" si="285"/>
        <v>7.9434292874018042E-2</v>
      </c>
    </row>
    <row r="6206" spans="1:4" x14ac:dyDescent="0.25">
      <c r="A6206" s="2">
        <v>42996</v>
      </c>
      <c r="B6206" s="1">
        <v>246.352768</v>
      </c>
      <c r="C6206" s="1">
        <f t="shared" si="284"/>
        <v>2.1269096181176046E-3</v>
      </c>
      <c r="D6206" s="1">
        <f t="shared" si="285"/>
        <v>0.14721005110195293</v>
      </c>
    </row>
    <row r="6207" spans="1:4" x14ac:dyDescent="0.25">
      <c r="A6207" s="2">
        <v>42997</v>
      </c>
      <c r="B6207" s="1">
        <v>246.59939600000001</v>
      </c>
      <c r="C6207" s="1">
        <f t="shared" si="284"/>
        <v>1.0011172271464609E-3</v>
      </c>
      <c r="D6207" s="1">
        <f t="shared" si="285"/>
        <v>4.9461968120084999E-2</v>
      </c>
    </row>
    <row r="6208" spans="1:4" x14ac:dyDescent="0.25">
      <c r="A6208" s="2">
        <v>42998</v>
      </c>
      <c r="B6208" s="1">
        <v>246.68815599999999</v>
      </c>
      <c r="C6208" s="1">
        <f t="shared" si="284"/>
        <v>3.5993599919433418E-4</v>
      </c>
      <c r="D6208" s="1">
        <f t="shared" si="285"/>
        <v>-6.209251883645601E-3</v>
      </c>
    </row>
    <row r="6209" spans="1:4" x14ac:dyDescent="0.25">
      <c r="A6209" s="2">
        <v>42999</v>
      </c>
      <c r="B6209" s="1">
        <v>246.02720600000001</v>
      </c>
      <c r="C6209" s="1">
        <f t="shared" si="284"/>
        <v>-2.6792936098642105E-3</v>
      </c>
      <c r="D6209" s="1">
        <f t="shared" si="285"/>
        <v>-0.27009349058500604</v>
      </c>
    </row>
    <row r="6210" spans="1:4" x14ac:dyDescent="0.25">
      <c r="A6210" s="2">
        <v>43000</v>
      </c>
      <c r="B6210" s="1">
        <v>246.07652300000001</v>
      </c>
      <c r="C6210" s="1">
        <f t="shared" si="284"/>
        <v>2.0045344090930355E-4</v>
      </c>
      <c r="D6210" s="1">
        <f t="shared" si="285"/>
        <v>-2.0056489141980688E-2</v>
      </c>
    </row>
    <row r="6211" spans="1:4" x14ac:dyDescent="0.25">
      <c r="A6211" s="2">
        <v>43003</v>
      </c>
      <c r="B6211" s="1">
        <v>245.573395</v>
      </c>
      <c r="C6211" s="1">
        <f t="shared" si="284"/>
        <v>-2.0445997605387321E-3</v>
      </c>
      <c r="D6211" s="1">
        <f t="shared" si="285"/>
        <v>-0.21498554390717295</v>
      </c>
    </row>
    <row r="6212" spans="1:4" x14ac:dyDescent="0.25">
      <c r="A6212" s="2">
        <v>43004</v>
      </c>
      <c r="B6212" s="1">
        <v>245.72137499999999</v>
      </c>
      <c r="C6212" s="1">
        <f t="shared" ref="C6212:C6275" si="286">(B6212-B6211)/B6211</f>
        <v>6.0258970642967978E-4</v>
      </c>
      <c r="D6212" s="1">
        <f t="shared" ref="D6212:D6275" si="287">(C6212-$L$3)/$L$4</f>
        <v>1.485940597985066E-2</v>
      </c>
    </row>
    <row r="6213" spans="1:4" x14ac:dyDescent="0.25">
      <c r="A6213" s="2">
        <v>43005</v>
      </c>
      <c r="B6213" s="1">
        <v>246.678314</v>
      </c>
      <c r="C6213" s="1">
        <f t="shared" si="286"/>
        <v>3.8944068256170452E-3</v>
      </c>
      <c r="D6213" s="1">
        <f t="shared" si="287"/>
        <v>0.30067481520454098</v>
      </c>
    </row>
    <row r="6214" spans="1:4" x14ac:dyDescent="0.25">
      <c r="A6214" s="2">
        <v>43006</v>
      </c>
      <c r="B6214" s="1">
        <v>246.97425799999999</v>
      </c>
      <c r="C6214" s="1">
        <f t="shared" si="286"/>
        <v>1.1997163236651259E-3</v>
      </c>
      <c r="D6214" s="1">
        <f t="shared" si="287"/>
        <v>6.6705539068263542E-2</v>
      </c>
    </row>
    <row r="6215" spans="1:4" x14ac:dyDescent="0.25">
      <c r="A6215" s="2">
        <v>43007</v>
      </c>
      <c r="B6215" s="1">
        <v>247.84239199999999</v>
      </c>
      <c r="C6215" s="1">
        <f t="shared" si="286"/>
        <v>3.5150788872903415E-3</v>
      </c>
      <c r="D6215" s="1">
        <f t="shared" si="287"/>
        <v>0.26773927656502822</v>
      </c>
    </row>
    <row r="6216" spans="1:4" x14ac:dyDescent="0.25">
      <c r="A6216" s="2">
        <v>43010</v>
      </c>
      <c r="B6216" s="1">
        <v>248.91769400000001</v>
      </c>
      <c r="C6216" s="1">
        <f t="shared" si="286"/>
        <v>4.338652444897409E-3</v>
      </c>
      <c r="D6216" s="1">
        <f t="shared" si="287"/>
        <v>0.33924689830441812</v>
      </c>
    </row>
    <row r="6217" spans="1:4" x14ac:dyDescent="0.25">
      <c r="A6217" s="2">
        <v>43011</v>
      </c>
      <c r="B6217" s="1">
        <v>249.45040900000001</v>
      </c>
      <c r="C6217" s="1">
        <f t="shared" si="286"/>
        <v>2.1401250808630585E-3</v>
      </c>
      <c r="D6217" s="1">
        <f t="shared" si="287"/>
        <v>0.14835749725583222</v>
      </c>
    </row>
    <row r="6218" spans="1:4" x14ac:dyDescent="0.25">
      <c r="A6218" s="2">
        <v>43012</v>
      </c>
      <c r="B6218" s="1">
        <v>249.74636799999999</v>
      </c>
      <c r="C6218" s="1">
        <f t="shared" si="286"/>
        <v>1.1864442362970113E-3</v>
      </c>
      <c r="D6218" s="1">
        <f t="shared" si="287"/>
        <v>6.5553176423245166E-2</v>
      </c>
    </row>
    <row r="6219" spans="1:4" x14ac:dyDescent="0.25">
      <c r="A6219" s="2">
        <v>43013</v>
      </c>
      <c r="B6219" s="1">
        <v>251.22615099999999</v>
      </c>
      <c r="C6219" s="1">
        <f t="shared" si="286"/>
        <v>5.925143223704449E-3</v>
      </c>
      <c r="D6219" s="1">
        <f t="shared" si="287"/>
        <v>0.47699559294875216</v>
      </c>
    </row>
    <row r="6220" spans="1:4" x14ac:dyDescent="0.25">
      <c r="A6220" s="2">
        <v>43014</v>
      </c>
      <c r="B6220" s="1">
        <v>250.94004799999999</v>
      </c>
      <c r="C6220" s="1">
        <f t="shared" si="286"/>
        <v>-1.1388265069586531E-3</v>
      </c>
      <c r="D6220" s="1">
        <f t="shared" si="287"/>
        <v>-0.13634084896717008</v>
      </c>
    </row>
    <row r="6221" spans="1:4" x14ac:dyDescent="0.25">
      <c r="A6221" s="2">
        <v>43017</v>
      </c>
      <c r="B6221" s="1">
        <v>250.52572599999999</v>
      </c>
      <c r="C6221" s="1">
        <f t="shared" si="286"/>
        <v>-1.6510796236079406E-3</v>
      </c>
      <c r="D6221" s="1">
        <f t="shared" si="287"/>
        <v>-0.18081775301762432</v>
      </c>
    </row>
    <row r="6222" spans="1:4" x14ac:dyDescent="0.25">
      <c r="A6222" s="2">
        <v>43018</v>
      </c>
      <c r="B6222" s="1">
        <v>251.18666099999999</v>
      </c>
      <c r="C6222" s="1">
        <f t="shared" si="286"/>
        <v>2.6381921352060865E-3</v>
      </c>
      <c r="D6222" s="1">
        <f t="shared" si="287"/>
        <v>0.19160268184662477</v>
      </c>
    </row>
    <row r="6223" spans="1:4" x14ac:dyDescent="0.25">
      <c r="A6223" s="2">
        <v>43019</v>
      </c>
      <c r="B6223" s="1">
        <v>251.58128400000001</v>
      </c>
      <c r="C6223" s="1">
        <f t="shared" si="286"/>
        <v>1.571034856823166E-3</v>
      </c>
      <c r="D6223" s="1">
        <f t="shared" si="287"/>
        <v>9.8945652860938746E-2</v>
      </c>
    </row>
    <row r="6224" spans="1:4" x14ac:dyDescent="0.25">
      <c r="A6224" s="2">
        <v>43020</v>
      </c>
      <c r="B6224" s="1">
        <v>251.20640599999999</v>
      </c>
      <c r="C6224" s="1">
        <f t="shared" si="286"/>
        <v>-1.4900869970916589E-3</v>
      </c>
      <c r="D6224" s="1">
        <f t="shared" si="287"/>
        <v>-0.1668394025309885</v>
      </c>
    </row>
    <row r="6225" spans="1:4" x14ac:dyDescent="0.25">
      <c r="A6225" s="2">
        <v>43021</v>
      </c>
      <c r="B6225" s="1">
        <v>251.51222200000001</v>
      </c>
      <c r="C6225" s="1">
        <f t="shared" si="286"/>
        <v>1.217389336799084E-3</v>
      </c>
      <c r="D6225" s="1">
        <f t="shared" si="287"/>
        <v>6.8240016622217847E-2</v>
      </c>
    </row>
    <row r="6226" spans="1:4" x14ac:dyDescent="0.25">
      <c r="A6226" s="2">
        <v>43024</v>
      </c>
      <c r="B6226" s="1">
        <v>251.84764100000001</v>
      </c>
      <c r="C6226" s="1">
        <f t="shared" si="286"/>
        <v>1.3336091476302161E-3</v>
      </c>
      <c r="D6226" s="1">
        <f t="shared" si="287"/>
        <v>7.8330921307991019E-2</v>
      </c>
    </row>
    <row r="6227" spans="1:4" x14ac:dyDescent="0.25">
      <c r="A6227" s="2">
        <v>43025</v>
      </c>
      <c r="B6227" s="1">
        <v>252.02520799999999</v>
      </c>
      <c r="C6227" s="1">
        <f t="shared" si="286"/>
        <v>7.0505722942222052E-4</v>
      </c>
      <c r="D6227" s="1">
        <f t="shared" si="287"/>
        <v>2.3756254120546664E-2</v>
      </c>
    </row>
    <row r="6228" spans="1:4" x14ac:dyDescent="0.25">
      <c r="A6228" s="2">
        <v>43026</v>
      </c>
      <c r="B6228" s="1">
        <v>252.271851</v>
      </c>
      <c r="C6228" s="1">
        <f t="shared" si="286"/>
        <v>9.786441680072176E-4</v>
      </c>
      <c r="D6228" s="1">
        <f t="shared" si="287"/>
        <v>4.7510721631641217E-2</v>
      </c>
    </row>
    <row r="6229" spans="1:4" x14ac:dyDescent="0.25">
      <c r="A6229" s="2">
        <v>43027</v>
      </c>
      <c r="B6229" s="1">
        <v>252.340912</v>
      </c>
      <c r="C6229" s="1">
        <f t="shared" si="286"/>
        <v>2.7375626621142492E-4</v>
      </c>
      <c r="D6229" s="1">
        <f t="shared" si="287"/>
        <v>-1.3691895893792012E-2</v>
      </c>
    </row>
    <row r="6230" spans="1:4" x14ac:dyDescent="0.25">
      <c r="A6230" s="2">
        <v>43028</v>
      </c>
      <c r="B6230" s="1">
        <v>253.64308199999999</v>
      </c>
      <c r="C6230" s="1">
        <f t="shared" si="286"/>
        <v>5.1603602035011648E-3</v>
      </c>
      <c r="D6230" s="1">
        <f t="shared" si="287"/>
        <v>0.41059252012511432</v>
      </c>
    </row>
    <row r="6231" spans="1:4" x14ac:dyDescent="0.25">
      <c r="A6231" s="2">
        <v>43031</v>
      </c>
      <c r="B6231" s="1">
        <v>252.656586</v>
      </c>
      <c r="C6231" s="1">
        <f t="shared" si="286"/>
        <v>-3.8893077320357916E-3</v>
      </c>
      <c r="D6231" s="1">
        <f t="shared" si="287"/>
        <v>-0.37515421205713356</v>
      </c>
    </row>
    <row r="6232" spans="1:4" x14ac:dyDescent="0.25">
      <c r="A6232" s="2">
        <v>43032</v>
      </c>
      <c r="B6232" s="1">
        <v>253.10051000000001</v>
      </c>
      <c r="C6232" s="1">
        <f t="shared" si="286"/>
        <v>1.7570252453265151E-3</v>
      </c>
      <c r="D6232" s="1">
        <f t="shared" si="287"/>
        <v>0.11509445975913817</v>
      </c>
    </row>
    <row r="6233" spans="1:4" x14ac:dyDescent="0.25">
      <c r="A6233" s="2">
        <v>43033</v>
      </c>
      <c r="B6233" s="1">
        <v>251.84764100000001</v>
      </c>
      <c r="C6233" s="1">
        <f t="shared" si="286"/>
        <v>-4.9500848496907574E-3</v>
      </c>
      <c r="D6233" s="1">
        <f t="shared" si="287"/>
        <v>-0.46725727702132192</v>
      </c>
    </row>
    <row r="6234" spans="1:4" x14ac:dyDescent="0.25">
      <c r="A6234" s="2">
        <v>43034</v>
      </c>
      <c r="B6234" s="1">
        <v>252.17318700000001</v>
      </c>
      <c r="C6234" s="1">
        <f t="shared" si="286"/>
        <v>1.2926307298625947E-3</v>
      </c>
      <c r="D6234" s="1">
        <f t="shared" si="287"/>
        <v>7.4772928011411902E-2</v>
      </c>
    </row>
    <row r="6235" spans="1:4" x14ac:dyDescent="0.25">
      <c r="A6235" s="2">
        <v>43035</v>
      </c>
      <c r="B6235" s="1">
        <v>254.23500100000001</v>
      </c>
      <c r="C6235" s="1">
        <f t="shared" si="286"/>
        <v>8.1761825058744176E-3</v>
      </c>
      <c r="D6235" s="1">
        <f t="shared" si="287"/>
        <v>0.67244439533334244</v>
      </c>
    </row>
    <row r="6236" spans="1:4" x14ac:dyDescent="0.25">
      <c r="A6236" s="2">
        <v>43038</v>
      </c>
      <c r="B6236" s="1">
        <v>253.287949</v>
      </c>
      <c r="C6236" s="1">
        <f t="shared" si="286"/>
        <v>-3.7251047112903763E-3</v>
      </c>
      <c r="D6236" s="1">
        <f t="shared" si="287"/>
        <v>-0.36089711578750022</v>
      </c>
    </row>
    <row r="6237" spans="1:4" x14ac:dyDescent="0.25">
      <c r="A6237" s="2">
        <v>43039</v>
      </c>
      <c r="B6237" s="1">
        <v>253.68255600000001</v>
      </c>
      <c r="C6237" s="1">
        <f t="shared" si="286"/>
        <v>1.5579383131252237E-3</v>
      </c>
      <c r="D6237" s="1">
        <f t="shared" si="287"/>
        <v>9.7808531975748E-2</v>
      </c>
    </row>
    <row r="6238" spans="1:4" x14ac:dyDescent="0.25">
      <c r="A6238" s="2">
        <v>43040</v>
      </c>
      <c r="B6238" s="1">
        <v>254.01795999999999</v>
      </c>
      <c r="C6238" s="1">
        <f t="shared" si="286"/>
        <v>1.3221405731972469E-3</v>
      </c>
      <c r="D6238" s="1">
        <f t="shared" si="287"/>
        <v>7.733515052969453E-2</v>
      </c>
    </row>
    <row r="6239" spans="1:4" x14ac:dyDescent="0.25">
      <c r="A6239" s="2">
        <v>43041</v>
      </c>
      <c r="B6239" s="1">
        <v>254.11663799999999</v>
      </c>
      <c r="C6239" s="1">
        <f t="shared" si="286"/>
        <v>3.8846859489780452E-4</v>
      </c>
      <c r="D6239" s="1">
        <f t="shared" si="287"/>
        <v>-3.7318798966977929E-3</v>
      </c>
    </row>
    <row r="6240" spans="1:4" x14ac:dyDescent="0.25">
      <c r="A6240" s="2">
        <v>43042</v>
      </c>
      <c r="B6240" s="1">
        <v>254.96507299999999</v>
      </c>
      <c r="C6240" s="1">
        <f t="shared" si="286"/>
        <v>3.3387621002604127E-3</v>
      </c>
      <c r="D6240" s="1">
        <f t="shared" si="287"/>
        <v>0.25243039007057372</v>
      </c>
    </row>
    <row r="6241" spans="1:4" x14ac:dyDescent="0.25">
      <c r="A6241" s="2">
        <v>43045</v>
      </c>
      <c r="B6241" s="1">
        <v>255.35964999999999</v>
      </c>
      <c r="C6241" s="1">
        <f t="shared" si="286"/>
        <v>1.5475727532296088E-3</v>
      </c>
      <c r="D6241" s="1">
        <f t="shared" si="287"/>
        <v>9.6908531569850728E-2</v>
      </c>
    </row>
    <row r="6242" spans="1:4" x14ac:dyDescent="0.25">
      <c r="A6242" s="2">
        <v>43046</v>
      </c>
      <c r="B6242" s="1">
        <v>255.18206799999999</v>
      </c>
      <c r="C6242" s="1">
        <f t="shared" si="286"/>
        <v>-6.9541918623400767E-4</v>
      </c>
      <c r="D6242" s="1">
        <f t="shared" si="287"/>
        <v>-9.7841552002147933E-2</v>
      </c>
    </row>
    <row r="6243" spans="1:4" x14ac:dyDescent="0.25">
      <c r="A6243" s="2">
        <v>43047</v>
      </c>
      <c r="B6243" s="1">
        <v>255.616119</v>
      </c>
      <c r="C6243" s="1">
        <f t="shared" si="286"/>
        <v>1.7009463219806295E-3</v>
      </c>
      <c r="D6243" s="1">
        <f t="shared" si="287"/>
        <v>0.1102253495246847</v>
      </c>
    </row>
    <row r="6244" spans="1:4" x14ac:dyDescent="0.25">
      <c r="A6244" s="2">
        <v>43048</v>
      </c>
      <c r="B6244" s="1">
        <v>254.688828</v>
      </c>
      <c r="C6244" s="1">
        <f t="shared" si="286"/>
        <v>-3.62767028788195E-3</v>
      </c>
      <c r="D6244" s="1">
        <f t="shared" si="287"/>
        <v>-0.35243727169812816</v>
      </c>
    </row>
    <row r="6245" spans="1:4" x14ac:dyDescent="0.25">
      <c r="A6245" s="2">
        <v>43049</v>
      </c>
      <c r="B6245" s="1">
        <v>254.60987900000001</v>
      </c>
      <c r="C6245" s="1">
        <f t="shared" si="286"/>
        <v>-3.0998218736156885E-4</v>
      </c>
      <c r="D6245" s="1">
        <f t="shared" si="287"/>
        <v>-6.4375587893467992E-2</v>
      </c>
    </row>
    <row r="6246" spans="1:4" x14ac:dyDescent="0.25">
      <c r="A6246" s="2">
        <v>43052</v>
      </c>
      <c r="B6246" s="1">
        <v>254.846619</v>
      </c>
      <c r="C6246" s="1">
        <f t="shared" si="286"/>
        <v>9.2981466756047397E-4</v>
      </c>
      <c r="D6246" s="1">
        <f t="shared" si="287"/>
        <v>4.3271050001320366E-2</v>
      </c>
    </row>
    <row r="6247" spans="1:4" x14ac:dyDescent="0.25">
      <c r="A6247" s="2">
        <v>43053</v>
      </c>
      <c r="B6247" s="1">
        <v>254.254761</v>
      </c>
      <c r="C6247" s="1">
        <f t="shared" si="286"/>
        <v>-2.3224086798656019E-3</v>
      </c>
      <c r="D6247" s="1">
        <f t="shared" si="287"/>
        <v>-0.23910658924133169</v>
      </c>
    </row>
    <row r="6248" spans="1:4" x14ac:dyDescent="0.25">
      <c r="A6248" s="2">
        <v>43054</v>
      </c>
      <c r="B6248" s="1">
        <v>252.982147</v>
      </c>
      <c r="C6248" s="1">
        <f t="shared" si="286"/>
        <v>-5.0052710714038676E-3</v>
      </c>
      <c r="D6248" s="1">
        <f t="shared" si="287"/>
        <v>-0.4720488775177647</v>
      </c>
    </row>
    <row r="6249" spans="1:4" x14ac:dyDescent="0.25">
      <c r="A6249" s="2">
        <v>43055</v>
      </c>
      <c r="B6249" s="1">
        <v>255.13275100000001</v>
      </c>
      <c r="C6249" s="1">
        <f t="shared" si="286"/>
        <v>8.5010109428789674E-3</v>
      </c>
      <c r="D6249" s="1">
        <f t="shared" si="287"/>
        <v>0.70064795868111152</v>
      </c>
    </row>
    <row r="6250" spans="1:4" x14ac:dyDescent="0.25">
      <c r="A6250" s="2">
        <v>43056</v>
      </c>
      <c r="B6250" s="1">
        <v>254.38298</v>
      </c>
      <c r="C6250" s="1">
        <f t="shared" si="286"/>
        <v>-2.9387485419306663E-3</v>
      </c>
      <c r="D6250" s="1">
        <f t="shared" si="287"/>
        <v>-0.29262093208584039</v>
      </c>
    </row>
    <row r="6251" spans="1:4" x14ac:dyDescent="0.25">
      <c r="A6251" s="2">
        <v>43059</v>
      </c>
      <c r="B6251" s="1">
        <v>254.817047</v>
      </c>
      <c r="C6251" s="1">
        <f t="shared" si="286"/>
        <v>1.7063523668132156E-3</v>
      </c>
      <c r="D6251" s="1">
        <f t="shared" si="287"/>
        <v>0.11069473493103256</v>
      </c>
    </row>
    <row r="6252" spans="1:4" x14ac:dyDescent="0.25">
      <c r="A6252" s="2">
        <v>43060</v>
      </c>
      <c r="B6252" s="1">
        <v>256.48425300000002</v>
      </c>
      <c r="C6252" s="1">
        <f t="shared" si="286"/>
        <v>6.5427569294452328E-3</v>
      </c>
      <c r="D6252" s="1">
        <f t="shared" si="287"/>
        <v>0.53062053858141145</v>
      </c>
    </row>
    <row r="6253" spans="1:4" x14ac:dyDescent="0.25">
      <c r="A6253" s="2">
        <v>43061</v>
      </c>
      <c r="B6253" s="1">
        <v>256.257385</v>
      </c>
      <c r="C6253" s="1">
        <f t="shared" si="286"/>
        <v>-8.8452993642469148E-4</v>
      </c>
      <c r="D6253" s="1">
        <f t="shared" si="287"/>
        <v>-0.11426128751524403</v>
      </c>
    </row>
    <row r="6254" spans="1:4" x14ac:dyDescent="0.25">
      <c r="A6254" s="2">
        <v>43063</v>
      </c>
      <c r="B6254" s="1">
        <v>256.84927399999998</v>
      </c>
      <c r="C6254" s="1">
        <f t="shared" si="286"/>
        <v>2.3097441660070812E-3</v>
      </c>
      <c r="D6254" s="1">
        <f t="shared" si="287"/>
        <v>0.16308484889094504</v>
      </c>
    </row>
    <row r="6255" spans="1:4" x14ac:dyDescent="0.25">
      <c r="A6255" s="2">
        <v>43066</v>
      </c>
      <c r="B6255" s="1">
        <v>256.72103900000002</v>
      </c>
      <c r="C6255" s="1">
        <f t="shared" si="286"/>
        <v>-4.9926167982846249E-4</v>
      </c>
      <c r="D6255" s="1">
        <f t="shared" si="287"/>
        <v>-8.0809974628361092E-2</v>
      </c>
    </row>
    <row r="6256" spans="1:4" x14ac:dyDescent="0.25">
      <c r="A6256" s="2">
        <v>43067</v>
      </c>
      <c r="B6256" s="1">
        <v>259.32543900000002</v>
      </c>
      <c r="C6256" s="1">
        <f t="shared" si="286"/>
        <v>1.0144863896410134E-2</v>
      </c>
      <c r="D6256" s="1">
        <f t="shared" si="287"/>
        <v>0.84337718318150323</v>
      </c>
    </row>
    <row r="6257" spans="1:4" x14ac:dyDescent="0.25">
      <c r="A6257" s="2">
        <v>43068</v>
      </c>
      <c r="B6257" s="1">
        <v>259.16757200000001</v>
      </c>
      <c r="C6257" s="1">
        <f t="shared" si="286"/>
        <v>-6.0876017643610419E-4</v>
      </c>
      <c r="D6257" s="1">
        <f t="shared" si="287"/>
        <v>-9.0317294289280606E-2</v>
      </c>
    </row>
    <row r="6258" spans="1:4" x14ac:dyDescent="0.25">
      <c r="A6258" s="2">
        <v>43069</v>
      </c>
      <c r="B6258" s="1">
        <v>261.43658399999998</v>
      </c>
      <c r="C6258" s="1">
        <f t="shared" si="286"/>
        <v>8.7549996416989052E-3</v>
      </c>
      <c r="D6258" s="1">
        <f t="shared" si="287"/>
        <v>0.72270078885461397</v>
      </c>
    </row>
    <row r="6259" spans="1:4" x14ac:dyDescent="0.25">
      <c r="A6259" s="2">
        <v>43070</v>
      </c>
      <c r="B6259" s="1">
        <v>260.89398199999999</v>
      </c>
      <c r="C6259" s="1">
        <f t="shared" si="286"/>
        <v>-2.0754631647114394E-3</v>
      </c>
      <c r="D6259" s="1">
        <f t="shared" si="287"/>
        <v>-0.21766529073826879</v>
      </c>
    </row>
    <row r="6260" spans="1:4" x14ac:dyDescent="0.25">
      <c r="A6260" s="2">
        <v>43073</v>
      </c>
      <c r="B6260" s="1">
        <v>260.57830799999999</v>
      </c>
      <c r="C6260" s="1">
        <f t="shared" si="286"/>
        <v>-1.2099704162589742E-3</v>
      </c>
      <c r="D6260" s="1">
        <f t="shared" si="287"/>
        <v>-0.1425179921116031</v>
      </c>
    </row>
    <row r="6261" spans="1:4" x14ac:dyDescent="0.25">
      <c r="A6261" s="2">
        <v>43074</v>
      </c>
      <c r="B6261" s="1">
        <v>259.64111300000002</v>
      </c>
      <c r="C6261" s="1">
        <f t="shared" si="286"/>
        <v>-3.5965963828423287E-3</v>
      </c>
      <c r="D6261" s="1">
        <f t="shared" si="287"/>
        <v>-0.34973924791262057</v>
      </c>
    </row>
    <row r="6262" spans="1:4" x14ac:dyDescent="0.25">
      <c r="A6262" s="2">
        <v>43075</v>
      </c>
      <c r="B6262" s="1">
        <v>259.69042999999999</v>
      </c>
      <c r="C6262" s="1">
        <f t="shared" si="286"/>
        <v>1.8994295406511228E-4</v>
      </c>
      <c r="D6262" s="1">
        <f t="shared" si="287"/>
        <v>-2.0969072979343088E-2</v>
      </c>
    </row>
    <row r="6263" spans="1:4" x14ac:dyDescent="0.25">
      <c r="A6263" s="2">
        <v>43076</v>
      </c>
      <c r="B6263" s="1">
        <v>260.50924700000002</v>
      </c>
      <c r="C6263" s="1">
        <f t="shared" si="286"/>
        <v>3.1530503453670745E-3</v>
      </c>
      <c r="D6263" s="1">
        <f t="shared" si="287"/>
        <v>0.23630577582232584</v>
      </c>
    </row>
    <row r="6264" spans="1:4" x14ac:dyDescent="0.25">
      <c r="A6264" s="2">
        <v>43077</v>
      </c>
      <c r="B6264" s="1">
        <v>261.92984000000001</v>
      </c>
      <c r="C6264" s="1">
        <f t="shared" si="286"/>
        <v>5.4531384830266566E-3</v>
      </c>
      <c r="D6264" s="1">
        <f t="shared" si="287"/>
        <v>0.43601329556458862</v>
      </c>
    </row>
    <row r="6265" spans="1:4" x14ac:dyDescent="0.25">
      <c r="A6265" s="2">
        <v>43080</v>
      </c>
      <c r="B6265" s="1">
        <v>262.71905500000003</v>
      </c>
      <c r="C6265" s="1">
        <f t="shared" si="286"/>
        <v>3.0130778532144824E-3</v>
      </c>
      <c r="D6265" s="1">
        <f t="shared" si="287"/>
        <v>0.22415252013518458</v>
      </c>
    </row>
    <row r="6266" spans="1:4" x14ac:dyDescent="0.25">
      <c r="A6266" s="2">
        <v>43081</v>
      </c>
      <c r="B6266" s="1">
        <v>263.18270899999999</v>
      </c>
      <c r="C6266" s="1">
        <f t="shared" si="286"/>
        <v>1.7648282116421387E-3</v>
      </c>
      <c r="D6266" s="1">
        <f t="shared" si="287"/>
        <v>0.11577196034009905</v>
      </c>
    </row>
    <row r="6267" spans="1:4" x14ac:dyDescent="0.25">
      <c r="A6267" s="2">
        <v>43082</v>
      </c>
      <c r="B6267" s="1">
        <v>263.15313700000002</v>
      </c>
      <c r="C6267" s="1">
        <f t="shared" si="286"/>
        <v>-1.1236300482024936E-4</v>
      </c>
      <c r="D6267" s="1">
        <f t="shared" si="287"/>
        <v>-4.721709898487407E-2</v>
      </c>
    </row>
    <row r="6268" spans="1:4" x14ac:dyDescent="0.25">
      <c r="A6268" s="2">
        <v>43083</v>
      </c>
      <c r="B6268" s="1">
        <v>262.07781999999997</v>
      </c>
      <c r="C6268" s="1">
        <f t="shared" si="286"/>
        <v>-4.0862784774632604E-3</v>
      </c>
      <c r="D6268" s="1">
        <f t="shared" si="287"/>
        <v>-0.39225639974596299</v>
      </c>
    </row>
    <row r="6269" spans="1:4" x14ac:dyDescent="0.25">
      <c r="A6269" s="2">
        <v>43084</v>
      </c>
      <c r="B6269" s="1">
        <v>264.26025399999997</v>
      </c>
      <c r="C6269" s="1">
        <f t="shared" si="286"/>
        <v>8.327427326738298E-3</v>
      </c>
      <c r="D6269" s="1">
        <f t="shared" si="287"/>
        <v>0.68557638256202424</v>
      </c>
    </row>
    <row r="6270" spans="1:4" x14ac:dyDescent="0.25">
      <c r="A6270" s="2">
        <v>43087</v>
      </c>
      <c r="B6270" s="1">
        <v>265.93597399999999</v>
      </c>
      <c r="C6270" s="1">
        <f t="shared" si="286"/>
        <v>6.3411730467799092E-3</v>
      </c>
      <c r="D6270" s="1">
        <f t="shared" si="287"/>
        <v>0.51311781050418614</v>
      </c>
    </row>
    <row r="6271" spans="1:4" x14ac:dyDescent="0.25">
      <c r="A6271" s="2">
        <v>43088</v>
      </c>
      <c r="B6271" s="1">
        <v>264.91467299999999</v>
      </c>
      <c r="C6271" s="1">
        <f t="shared" si="286"/>
        <v>-3.8404018254408639E-3</v>
      </c>
      <c r="D6271" s="1">
        <f t="shared" si="287"/>
        <v>-0.37090790638436139</v>
      </c>
    </row>
    <row r="6272" spans="1:4" x14ac:dyDescent="0.25">
      <c r="A6272" s="2">
        <v>43089</v>
      </c>
      <c r="B6272" s="1">
        <v>264.775848</v>
      </c>
      <c r="C6272" s="1">
        <f t="shared" si="286"/>
        <v>-5.2403665839980513E-4</v>
      </c>
      <c r="D6272" s="1">
        <f t="shared" si="287"/>
        <v>-8.2961087640571599E-2</v>
      </c>
    </row>
    <row r="6273" spans="1:4" x14ac:dyDescent="0.25">
      <c r="A6273" s="2">
        <v>43090</v>
      </c>
      <c r="B6273" s="1">
        <v>265.32119799999998</v>
      </c>
      <c r="C6273" s="1">
        <f t="shared" si="286"/>
        <v>2.0596667109908941E-3</v>
      </c>
      <c r="D6273" s="1">
        <f t="shared" si="287"/>
        <v>0.14137161648605204</v>
      </c>
    </row>
    <row r="6274" spans="1:4" x14ac:dyDescent="0.25">
      <c r="A6274" s="2">
        <v>43091</v>
      </c>
      <c r="B6274" s="1">
        <v>265.251801</v>
      </c>
      <c r="C6274" s="1">
        <f t="shared" si="286"/>
        <v>-2.6155844509635014E-4</v>
      </c>
      <c r="D6274" s="1">
        <f t="shared" si="287"/>
        <v>-6.0171146634853623E-2</v>
      </c>
    </row>
    <row r="6275" spans="1:4" x14ac:dyDescent="0.25">
      <c r="A6275" s="2">
        <v>43095</v>
      </c>
      <c r="B6275" s="1">
        <v>264.93447900000001</v>
      </c>
      <c r="C6275" s="1">
        <f t="shared" si="286"/>
        <v>-1.1963047896515135E-3</v>
      </c>
      <c r="D6275" s="1">
        <f t="shared" si="287"/>
        <v>-0.14133146001710831</v>
      </c>
    </row>
    <row r="6276" spans="1:4" x14ac:dyDescent="0.25">
      <c r="A6276" s="2">
        <v>43096</v>
      </c>
      <c r="B6276" s="1">
        <v>265.06341600000002</v>
      </c>
      <c r="C6276" s="1">
        <f t="shared" ref="C6276:C6339" si="288">(B6276-B6275)/B6275</f>
        <v>4.8667504692738624E-4</v>
      </c>
      <c r="D6276" s="1">
        <f t="shared" ref="D6276:D6339" si="289">(C6276-$L$3)/$L$4</f>
        <v>4.7949963722575895E-3</v>
      </c>
    </row>
    <row r="6277" spans="1:4" x14ac:dyDescent="0.25">
      <c r="A6277" s="2">
        <v>43097</v>
      </c>
      <c r="B6277" s="1">
        <v>265.60876500000001</v>
      </c>
      <c r="C6277" s="1">
        <f t="shared" si="288"/>
        <v>2.0574284004548837E-3</v>
      </c>
      <c r="D6277" s="1">
        <f t="shared" si="289"/>
        <v>0.14117727287015286</v>
      </c>
    </row>
    <row r="6278" spans="1:4" x14ac:dyDescent="0.25">
      <c r="A6278" s="2">
        <v>43098</v>
      </c>
      <c r="B6278" s="1">
        <v>264.60726899999997</v>
      </c>
      <c r="C6278" s="1">
        <f t="shared" si="288"/>
        <v>-3.7705683394899693E-3</v>
      </c>
      <c r="D6278" s="1">
        <f t="shared" si="289"/>
        <v>-0.3648445420958954</v>
      </c>
    </row>
    <row r="6279" spans="1:4" x14ac:dyDescent="0.25">
      <c r="A6279" s="2">
        <v>43102</v>
      </c>
      <c r="B6279" s="1">
        <v>266.50116000000003</v>
      </c>
      <c r="C6279" s="1">
        <f t="shared" si="288"/>
        <v>7.1573657335923507E-3</v>
      </c>
      <c r="D6279" s="1">
        <f t="shared" si="289"/>
        <v>0.58398458054063529</v>
      </c>
    </row>
    <row r="6280" spans="1:4" x14ac:dyDescent="0.25">
      <c r="A6280" s="2">
        <v>43103</v>
      </c>
      <c r="B6280" s="1">
        <v>268.18682899999999</v>
      </c>
      <c r="C6280" s="1">
        <f t="shared" si="288"/>
        <v>6.3251844757447268E-3</v>
      </c>
      <c r="D6280" s="1">
        <f t="shared" si="289"/>
        <v>0.51172958636904142</v>
      </c>
    </row>
    <row r="6281" spans="1:4" x14ac:dyDescent="0.25">
      <c r="A6281" s="2">
        <v>43104</v>
      </c>
      <c r="B6281" s="1">
        <v>269.31716899999998</v>
      </c>
      <c r="C6281" s="1">
        <f t="shared" si="288"/>
        <v>4.2147483685710373E-3</v>
      </c>
      <c r="D6281" s="1">
        <f t="shared" si="289"/>
        <v>0.32848879935857761</v>
      </c>
    </row>
    <row r="6282" spans="1:4" x14ac:dyDescent="0.25">
      <c r="A6282" s="2">
        <v>43105</v>
      </c>
      <c r="B6282" s="1">
        <v>271.11193800000001</v>
      </c>
      <c r="C6282" s="1">
        <f t="shared" si="288"/>
        <v>6.6641462431235891E-3</v>
      </c>
      <c r="D6282" s="1">
        <f t="shared" si="289"/>
        <v>0.54116029067221061</v>
      </c>
    </row>
    <row r="6283" spans="1:4" x14ac:dyDescent="0.25">
      <c r="A6283" s="2">
        <v>43108</v>
      </c>
      <c r="B6283" s="1">
        <v>271.60772700000001</v>
      </c>
      <c r="C6283" s="1">
        <f t="shared" si="288"/>
        <v>1.828724340423556E-3</v>
      </c>
      <c r="D6283" s="1">
        <f t="shared" si="289"/>
        <v>0.12131980748175396</v>
      </c>
    </row>
    <row r="6284" spans="1:4" x14ac:dyDescent="0.25">
      <c r="A6284" s="2">
        <v>43109</v>
      </c>
      <c r="B6284" s="1">
        <v>272.22247299999998</v>
      </c>
      <c r="C6284" s="1">
        <f t="shared" si="288"/>
        <v>2.2633597607477794E-3</v>
      </c>
      <c r="D6284" s="1">
        <f t="shared" si="289"/>
        <v>0.15905747516670121</v>
      </c>
    </row>
    <row r="6285" spans="1:4" x14ac:dyDescent="0.25">
      <c r="A6285" s="2">
        <v>43110</v>
      </c>
      <c r="B6285" s="1">
        <v>271.80599999999998</v>
      </c>
      <c r="C6285" s="1">
        <f t="shared" si="288"/>
        <v>-1.5298994069457166E-3</v>
      </c>
      <c r="D6285" s="1">
        <f t="shared" si="289"/>
        <v>-0.17029615599044789</v>
      </c>
    </row>
    <row r="6286" spans="1:4" x14ac:dyDescent="0.25">
      <c r="A6286" s="2">
        <v>43111</v>
      </c>
      <c r="B6286" s="1">
        <v>273.78909299999998</v>
      </c>
      <c r="C6286" s="1">
        <f t="shared" si="288"/>
        <v>7.2959868435575259E-3</v>
      </c>
      <c r="D6286" s="1">
        <f t="shared" si="289"/>
        <v>0.5960205010785472</v>
      </c>
    </row>
    <row r="6287" spans="1:4" x14ac:dyDescent="0.25">
      <c r="A6287" s="2">
        <v>43112</v>
      </c>
      <c r="B6287" s="1">
        <v>275.57394399999998</v>
      </c>
      <c r="C6287" s="1">
        <f t="shared" si="288"/>
        <v>6.5190726936664471E-3</v>
      </c>
      <c r="D6287" s="1">
        <f t="shared" si="289"/>
        <v>0.52856413043472839</v>
      </c>
    </row>
    <row r="6288" spans="1:4" x14ac:dyDescent="0.25">
      <c r="A6288" s="2">
        <v>43116</v>
      </c>
      <c r="B6288" s="1">
        <v>274.631958</v>
      </c>
      <c r="C6288" s="1">
        <f t="shared" si="288"/>
        <v>-3.4182694718045835E-3</v>
      </c>
      <c r="D6288" s="1">
        <f t="shared" si="289"/>
        <v>-0.33425583033242084</v>
      </c>
    </row>
    <row r="6289" spans="1:4" x14ac:dyDescent="0.25">
      <c r="A6289" s="2">
        <v>43117</v>
      </c>
      <c r="B6289" s="1">
        <v>277.24963400000001</v>
      </c>
      <c r="C6289" s="1">
        <f t="shared" si="288"/>
        <v>9.5315782586381202E-3</v>
      </c>
      <c r="D6289" s="1">
        <f t="shared" si="289"/>
        <v>0.79012802650456571</v>
      </c>
    </row>
    <row r="6290" spans="1:4" x14ac:dyDescent="0.25">
      <c r="A6290" s="2">
        <v>43118</v>
      </c>
      <c r="B6290" s="1">
        <v>276.78363000000002</v>
      </c>
      <c r="C6290" s="1">
        <f t="shared" si="288"/>
        <v>-1.6808101539279149E-3</v>
      </c>
      <c r="D6290" s="1">
        <f t="shared" si="289"/>
        <v>-0.18339913691053272</v>
      </c>
    </row>
    <row r="6291" spans="1:4" x14ac:dyDescent="0.25">
      <c r="A6291" s="2">
        <v>43119</v>
      </c>
      <c r="B6291" s="1">
        <v>278.04290800000001</v>
      </c>
      <c r="C6291" s="1">
        <f t="shared" si="288"/>
        <v>4.5496838089737991E-3</v>
      </c>
      <c r="D6291" s="1">
        <f t="shared" si="289"/>
        <v>0.35756991367825758</v>
      </c>
    </row>
    <row r="6292" spans="1:4" x14ac:dyDescent="0.25">
      <c r="A6292" s="2">
        <v>43122</v>
      </c>
      <c r="B6292" s="1">
        <v>280.30365</v>
      </c>
      <c r="C6292" s="1">
        <f t="shared" si="288"/>
        <v>8.130910499612504E-3</v>
      </c>
      <c r="D6292" s="1">
        <f t="shared" si="289"/>
        <v>0.66851360679689853</v>
      </c>
    </row>
    <row r="6293" spans="1:4" x14ac:dyDescent="0.25">
      <c r="A6293" s="2">
        <v>43123</v>
      </c>
      <c r="B6293" s="1">
        <v>280.89859000000001</v>
      </c>
      <c r="C6293" s="1">
        <f t="shared" si="288"/>
        <v>2.122483956238202E-3</v>
      </c>
      <c r="D6293" s="1">
        <f t="shared" si="289"/>
        <v>0.14682578845449945</v>
      </c>
    </row>
    <row r="6294" spans="1:4" x14ac:dyDescent="0.25">
      <c r="A6294" s="2">
        <v>43124</v>
      </c>
      <c r="B6294" s="1">
        <v>280.78951999999998</v>
      </c>
      <c r="C6294" s="1">
        <f t="shared" si="288"/>
        <v>-3.8828959590018265E-4</v>
      </c>
      <c r="D6294" s="1">
        <f t="shared" si="289"/>
        <v>-7.1174709231750025E-2</v>
      </c>
    </row>
    <row r="6295" spans="1:4" x14ac:dyDescent="0.25">
      <c r="A6295" s="2">
        <v>43125</v>
      </c>
      <c r="B6295" s="1">
        <v>280.90850799999998</v>
      </c>
      <c r="C6295" s="1">
        <f t="shared" si="288"/>
        <v>4.2376225437474181E-4</v>
      </c>
      <c r="D6295" s="1">
        <f t="shared" si="289"/>
        <v>-6.6747158931042944E-4</v>
      </c>
    </row>
    <row r="6296" spans="1:4" x14ac:dyDescent="0.25">
      <c r="A6296" s="2">
        <v>43126</v>
      </c>
      <c r="B6296" s="1">
        <v>284.160797</v>
      </c>
      <c r="C6296" s="1">
        <f t="shared" si="288"/>
        <v>1.1577751856487092E-2</v>
      </c>
      <c r="D6296" s="1">
        <f t="shared" si="289"/>
        <v>0.96778915500563334</v>
      </c>
    </row>
    <row r="6297" spans="1:4" x14ac:dyDescent="0.25">
      <c r="A6297" s="2">
        <v>43129</v>
      </c>
      <c r="B6297" s="1">
        <v>282.27682499999997</v>
      </c>
      <c r="C6297" s="1">
        <f t="shared" si="288"/>
        <v>-6.6299504361258827E-3</v>
      </c>
      <c r="D6297" s="1">
        <f t="shared" si="289"/>
        <v>-0.61311333543685065</v>
      </c>
    </row>
    <row r="6298" spans="1:4" x14ac:dyDescent="0.25">
      <c r="A6298" s="2">
        <v>43130</v>
      </c>
      <c r="B6298" s="1">
        <v>279.38150000000002</v>
      </c>
      <c r="C6298" s="1">
        <f t="shared" si="288"/>
        <v>-1.0257041115578501E-2</v>
      </c>
      <c r="D6298" s="1">
        <f t="shared" si="289"/>
        <v>-0.92803921658626576</v>
      </c>
    </row>
    <row r="6299" spans="1:4" x14ac:dyDescent="0.25">
      <c r="A6299" s="2">
        <v>43131</v>
      </c>
      <c r="B6299" s="1">
        <v>279.52032500000001</v>
      </c>
      <c r="C6299" s="1">
        <f t="shared" si="288"/>
        <v>4.9690119066579956E-4</v>
      </c>
      <c r="D6299" s="1">
        <f t="shared" si="289"/>
        <v>5.6828918268224046E-3</v>
      </c>
    </row>
    <row r="6300" spans="1:4" x14ac:dyDescent="0.25">
      <c r="A6300" s="2">
        <v>43132</v>
      </c>
      <c r="B6300" s="1">
        <v>279.20300300000002</v>
      </c>
      <c r="C6300" s="1">
        <f t="shared" si="288"/>
        <v>-1.1352376611610984E-3</v>
      </c>
      <c r="D6300" s="1">
        <f t="shared" si="289"/>
        <v>-0.13602924373725206</v>
      </c>
    </row>
    <row r="6301" spans="1:4" x14ac:dyDescent="0.25">
      <c r="A6301" s="2">
        <v>43133</v>
      </c>
      <c r="B6301" s="1">
        <v>273.12478599999997</v>
      </c>
      <c r="C6301" s="1">
        <f t="shared" si="288"/>
        <v>-2.1769884043833336E-2</v>
      </c>
      <c r="D6301" s="1">
        <f t="shared" si="289"/>
        <v>-1.9276536525458972</v>
      </c>
    </row>
    <row r="6302" spans="1:4" x14ac:dyDescent="0.25">
      <c r="A6302" s="2">
        <v>43136</v>
      </c>
      <c r="B6302" s="1">
        <v>261.70202599999999</v>
      </c>
      <c r="C6302" s="1">
        <f t="shared" si="288"/>
        <v>-4.18224950114926E-2</v>
      </c>
      <c r="D6302" s="1">
        <f t="shared" si="289"/>
        <v>-3.6687422374305623</v>
      </c>
    </row>
    <row r="6303" spans="1:4" x14ac:dyDescent="0.25">
      <c r="A6303" s="2">
        <v>43137</v>
      </c>
      <c r="B6303" s="1">
        <v>266.85812399999998</v>
      </c>
      <c r="C6303" s="1">
        <f t="shared" si="288"/>
        <v>1.9702170742843184E-2</v>
      </c>
      <c r="D6303" s="1">
        <f t="shared" si="289"/>
        <v>1.6732001862508656</v>
      </c>
    </row>
    <row r="6304" spans="1:4" x14ac:dyDescent="0.25">
      <c r="A6304" s="2">
        <v>43138</v>
      </c>
      <c r="B6304" s="1">
        <v>265.410461</v>
      </c>
      <c r="C6304" s="1">
        <f t="shared" si="288"/>
        <v>-5.4248414037414783E-3</v>
      </c>
      <c r="D6304" s="1">
        <f t="shared" si="289"/>
        <v>-0.50847850343368362</v>
      </c>
    </row>
    <row r="6305" spans="1:4" x14ac:dyDescent="0.25">
      <c r="A6305" s="2">
        <v>43139</v>
      </c>
      <c r="B6305" s="1">
        <v>255.45521500000001</v>
      </c>
      <c r="C6305" s="1">
        <f t="shared" si="288"/>
        <v>-3.7508868197926787E-2</v>
      </c>
      <c r="D6305" s="1">
        <f t="shared" si="289"/>
        <v>-3.2942071498719101</v>
      </c>
    </row>
    <row r="6306" spans="1:4" x14ac:dyDescent="0.25">
      <c r="A6306" s="2">
        <v>43140</v>
      </c>
      <c r="B6306" s="1">
        <v>259.29254200000003</v>
      </c>
      <c r="C6306" s="1">
        <f t="shared" si="288"/>
        <v>1.5021525397318727E-2</v>
      </c>
      <c r="D6306" s="1">
        <f t="shared" si="289"/>
        <v>1.2667983369291236</v>
      </c>
    </row>
    <row r="6307" spans="1:4" x14ac:dyDescent="0.25">
      <c r="A6307" s="2">
        <v>43143</v>
      </c>
      <c r="B6307" s="1">
        <v>263.100098</v>
      </c>
      <c r="C6307" s="1">
        <f t="shared" si="288"/>
        <v>1.4684402299546187E-2</v>
      </c>
      <c r="D6307" s="1">
        <f t="shared" si="289"/>
        <v>1.2375272770068335</v>
      </c>
    </row>
    <row r="6308" spans="1:4" x14ac:dyDescent="0.25">
      <c r="A6308" s="2">
        <v>43144</v>
      </c>
      <c r="B6308" s="1">
        <v>263.754547</v>
      </c>
      <c r="C6308" s="1">
        <f t="shared" si="288"/>
        <v>2.487452513225592E-3</v>
      </c>
      <c r="D6308" s="1">
        <f t="shared" si="289"/>
        <v>0.17851455903093019</v>
      </c>
    </row>
    <row r="6309" spans="1:4" x14ac:dyDescent="0.25">
      <c r="A6309" s="2">
        <v>43145</v>
      </c>
      <c r="B6309" s="1">
        <v>267.31423999999998</v>
      </c>
      <c r="C6309" s="1">
        <f t="shared" si="288"/>
        <v>1.3496233678200745E-2</v>
      </c>
      <c r="D6309" s="1">
        <f t="shared" si="289"/>
        <v>1.1343633136267481</v>
      </c>
    </row>
    <row r="6310" spans="1:4" x14ac:dyDescent="0.25">
      <c r="A6310" s="2">
        <v>43146</v>
      </c>
      <c r="B6310" s="1">
        <v>270.725189</v>
      </c>
      <c r="C6310" s="1">
        <f t="shared" si="288"/>
        <v>1.2760072190692185E-2</v>
      </c>
      <c r="D6310" s="1">
        <f t="shared" si="289"/>
        <v>1.0704453348358551</v>
      </c>
    </row>
    <row r="6311" spans="1:4" x14ac:dyDescent="0.25">
      <c r="A6311" s="2">
        <v>43147</v>
      </c>
      <c r="B6311" s="1">
        <v>270.80450400000001</v>
      </c>
      <c r="C6311" s="1">
        <f t="shared" si="288"/>
        <v>2.9297236911341942E-4</v>
      </c>
      <c r="D6311" s="1">
        <f t="shared" si="289"/>
        <v>-1.20234379826207E-2</v>
      </c>
    </row>
    <row r="6312" spans="1:4" x14ac:dyDescent="0.25">
      <c r="A6312" s="2">
        <v>43151</v>
      </c>
      <c r="B6312" s="1">
        <v>269.10897799999998</v>
      </c>
      <c r="C6312" s="1">
        <f t="shared" si="288"/>
        <v>-6.2610701629985787E-3</v>
      </c>
      <c r="D6312" s="1">
        <f t="shared" si="289"/>
        <v>-0.58108492608073692</v>
      </c>
    </row>
    <row r="6313" spans="1:4" x14ac:dyDescent="0.25">
      <c r="A6313" s="2">
        <v>43152</v>
      </c>
      <c r="B6313" s="1">
        <v>267.77032500000001</v>
      </c>
      <c r="C6313" s="1">
        <f t="shared" si="288"/>
        <v>-4.9743899662833451E-3</v>
      </c>
      <c r="D6313" s="1">
        <f t="shared" si="289"/>
        <v>-0.4693675937836575</v>
      </c>
    </row>
    <row r="6314" spans="1:4" x14ac:dyDescent="0.25">
      <c r="A6314" s="2">
        <v>43153</v>
      </c>
      <c r="B6314" s="1">
        <v>268.11740099999997</v>
      </c>
      <c r="C6314" s="1">
        <f t="shared" si="288"/>
        <v>1.2961705147870983E-3</v>
      </c>
      <c r="D6314" s="1">
        <f t="shared" si="289"/>
        <v>7.5080273480535087E-2</v>
      </c>
    </row>
    <row r="6315" spans="1:4" x14ac:dyDescent="0.25">
      <c r="A6315" s="2">
        <v>43154</v>
      </c>
      <c r="B6315" s="1">
        <v>272.39102200000002</v>
      </c>
      <c r="C6315" s="1">
        <f t="shared" si="288"/>
        <v>1.593936456216823E-2</v>
      </c>
      <c r="D6315" s="1">
        <f t="shared" si="289"/>
        <v>1.3464906670330112</v>
      </c>
    </row>
    <row r="6316" spans="1:4" x14ac:dyDescent="0.25">
      <c r="A6316" s="2">
        <v>43157</v>
      </c>
      <c r="B6316" s="1">
        <v>275.55410799999999</v>
      </c>
      <c r="C6316" s="1">
        <f t="shared" si="288"/>
        <v>1.1612299027975908E-2</v>
      </c>
      <c r="D6316" s="1">
        <f t="shared" si="289"/>
        <v>0.97078874872518628</v>
      </c>
    </row>
    <row r="6317" spans="1:4" x14ac:dyDescent="0.25">
      <c r="A6317" s="2">
        <v>43158</v>
      </c>
      <c r="B6317" s="1">
        <v>272.11337300000002</v>
      </c>
      <c r="C6317" s="1">
        <f t="shared" si="288"/>
        <v>-1.2486603901401322E-2</v>
      </c>
      <c r="D6317" s="1">
        <f t="shared" si="289"/>
        <v>-1.121623300072472</v>
      </c>
    </row>
    <row r="6318" spans="1:4" x14ac:dyDescent="0.25">
      <c r="A6318" s="2">
        <v>43159</v>
      </c>
      <c r="B6318" s="1">
        <v>269.35684199999997</v>
      </c>
      <c r="C6318" s="1">
        <f t="shared" si="288"/>
        <v>-1.0130082801921139E-2</v>
      </c>
      <c r="D6318" s="1">
        <f t="shared" si="289"/>
        <v>-0.91701593034082163</v>
      </c>
    </row>
    <row r="6319" spans="1:4" x14ac:dyDescent="0.25">
      <c r="A6319" s="2">
        <v>43160</v>
      </c>
      <c r="B6319" s="1">
        <v>265.44021600000002</v>
      </c>
      <c r="C6319" s="1">
        <f t="shared" si="288"/>
        <v>-1.4540659041436012E-2</v>
      </c>
      <c r="D6319" s="1">
        <f t="shared" si="289"/>
        <v>-1.2999687515852898</v>
      </c>
    </row>
    <row r="6320" spans="1:4" x14ac:dyDescent="0.25">
      <c r="A6320" s="2">
        <v>43161</v>
      </c>
      <c r="B6320" s="1">
        <v>266.80853300000001</v>
      </c>
      <c r="C6320" s="1">
        <f t="shared" si="288"/>
        <v>5.1548971011988265E-3</v>
      </c>
      <c r="D6320" s="1">
        <f t="shared" si="289"/>
        <v>0.4101181806452332</v>
      </c>
    </row>
    <row r="6321" spans="1:4" x14ac:dyDescent="0.25">
      <c r="A6321" s="2">
        <v>43164</v>
      </c>
      <c r="B6321" s="1">
        <v>269.89230300000003</v>
      </c>
      <c r="C6321" s="1">
        <f t="shared" si="288"/>
        <v>1.155798866447804E-2</v>
      </c>
      <c r="D6321" s="1">
        <f t="shared" si="289"/>
        <v>0.96607319551969206</v>
      </c>
    </row>
    <row r="6322" spans="1:4" x14ac:dyDescent="0.25">
      <c r="A6322" s="2">
        <v>43165</v>
      </c>
      <c r="B6322" s="1">
        <v>270.57647700000001</v>
      </c>
      <c r="C6322" s="1">
        <f t="shared" si="288"/>
        <v>2.5349889285282228E-3</v>
      </c>
      <c r="D6322" s="1">
        <f t="shared" si="289"/>
        <v>0.18264195721280438</v>
      </c>
    </row>
    <row r="6323" spans="1:4" x14ac:dyDescent="0.25">
      <c r="A6323" s="2">
        <v>43166</v>
      </c>
      <c r="B6323" s="1">
        <v>270.47732500000001</v>
      </c>
      <c r="C6323" s="1">
        <f t="shared" si="288"/>
        <v>-3.6644722815281418E-4</v>
      </c>
      <c r="D6323" s="1">
        <f t="shared" si="289"/>
        <v>-6.9278223172496697E-2</v>
      </c>
    </row>
    <row r="6324" spans="1:4" x14ac:dyDescent="0.25">
      <c r="A6324" s="2">
        <v>43167</v>
      </c>
      <c r="B6324" s="1">
        <v>271.78616299999999</v>
      </c>
      <c r="C6324" s="1">
        <f t="shared" si="288"/>
        <v>4.8389934350318653E-3</v>
      </c>
      <c r="D6324" s="1">
        <f t="shared" si="289"/>
        <v>0.38268951971057608</v>
      </c>
    </row>
    <row r="6325" spans="1:4" x14ac:dyDescent="0.25">
      <c r="A6325" s="2">
        <v>43168</v>
      </c>
      <c r="B6325" s="1">
        <v>276.51589999999999</v>
      </c>
      <c r="C6325" s="1">
        <f t="shared" si="288"/>
        <v>1.7402420151904498E-2</v>
      </c>
      <c r="D6325" s="1">
        <f t="shared" si="289"/>
        <v>1.473521974350039</v>
      </c>
    </row>
    <row r="6326" spans="1:4" x14ac:dyDescent="0.25">
      <c r="A6326" s="2">
        <v>43171</v>
      </c>
      <c r="B6326" s="1">
        <v>276.16885400000001</v>
      </c>
      <c r="C6326" s="1">
        <f t="shared" si="288"/>
        <v>-1.2550670684759089E-3</v>
      </c>
      <c r="D6326" s="1">
        <f t="shared" si="289"/>
        <v>-0.14643355535262198</v>
      </c>
    </row>
    <row r="6327" spans="1:4" x14ac:dyDescent="0.25">
      <c r="A6327" s="2">
        <v>43172</v>
      </c>
      <c r="B6327" s="1">
        <v>274.38403299999999</v>
      </c>
      <c r="C6327" s="1">
        <f t="shared" si="288"/>
        <v>-6.4627888849479826E-3</v>
      </c>
      <c r="D6327" s="1">
        <f t="shared" si="289"/>
        <v>-0.59859936171757544</v>
      </c>
    </row>
    <row r="6328" spans="1:4" x14ac:dyDescent="0.25">
      <c r="A6328" s="2">
        <v>43173</v>
      </c>
      <c r="B6328" s="1">
        <v>272.97601300000002</v>
      </c>
      <c r="C6328" s="1">
        <f t="shared" si="288"/>
        <v>-5.131566821163989E-3</v>
      </c>
      <c r="D6328" s="1">
        <f t="shared" si="289"/>
        <v>-0.48301463597093763</v>
      </c>
    </row>
    <row r="6329" spans="1:4" x14ac:dyDescent="0.25">
      <c r="A6329" s="2">
        <v>43174</v>
      </c>
      <c r="B6329" s="1">
        <v>272.67855800000001</v>
      </c>
      <c r="C6329" s="1">
        <f t="shared" si="288"/>
        <v>-1.089674498249828E-3</v>
      </c>
      <c r="D6329" s="1">
        <f t="shared" si="289"/>
        <v>-0.132073175225077</v>
      </c>
    </row>
    <row r="6330" spans="1:4" x14ac:dyDescent="0.25">
      <c r="A6330" s="2">
        <v>43175</v>
      </c>
      <c r="B6330" s="1">
        <v>272.97427399999998</v>
      </c>
      <c r="C6330" s="1">
        <f t="shared" si="288"/>
        <v>1.0844857115606807E-3</v>
      </c>
      <c r="D6330" s="1">
        <f t="shared" si="289"/>
        <v>5.6700522579992162E-2</v>
      </c>
    </row>
    <row r="6331" spans="1:4" x14ac:dyDescent="0.25">
      <c r="A6331" s="2">
        <v>43178</v>
      </c>
      <c r="B6331" s="1">
        <v>269.280823</v>
      </c>
      <c r="C6331" s="1">
        <f t="shared" si="288"/>
        <v>-1.3530399571646015E-2</v>
      </c>
      <c r="D6331" s="1">
        <f t="shared" si="289"/>
        <v>-1.2122519333884063</v>
      </c>
    </row>
    <row r="6332" spans="1:4" x14ac:dyDescent="0.25">
      <c r="A6332" s="2">
        <v>43179</v>
      </c>
      <c r="B6332" s="1">
        <v>269.73880000000003</v>
      </c>
      <c r="C6332" s="1">
        <f t="shared" si="288"/>
        <v>1.7007412369652037E-3</v>
      </c>
      <c r="D6332" s="1">
        <f t="shared" si="289"/>
        <v>0.11020754280715227</v>
      </c>
    </row>
    <row r="6333" spans="1:4" x14ac:dyDescent="0.25">
      <c r="A6333" s="2">
        <v>43180</v>
      </c>
      <c r="B6333" s="1">
        <v>269.22109999999998</v>
      </c>
      <c r="C6333" s="1">
        <f t="shared" si="288"/>
        <v>-1.9192641177318485E-3</v>
      </c>
      <c r="D6333" s="1">
        <f t="shared" si="289"/>
        <v>-0.20410314772833163</v>
      </c>
    </row>
    <row r="6334" spans="1:4" x14ac:dyDescent="0.25">
      <c r="A6334" s="2">
        <v>43181</v>
      </c>
      <c r="B6334" s="1">
        <v>262.491333</v>
      </c>
      <c r="C6334" s="1">
        <f t="shared" si="288"/>
        <v>-2.499717518426298E-2</v>
      </c>
      <c r="D6334" s="1">
        <f t="shared" si="289"/>
        <v>-2.207866527256515</v>
      </c>
    </row>
    <row r="6335" spans="1:4" x14ac:dyDescent="0.25">
      <c r="A6335" s="2">
        <v>43182</v>
      </c>
      <c r="B6335" s="1">
        <v>256.89642300000003</v>
      </c>
      <c r="C6335" s="1">
        <f t="shared" si="288"/>
        <v>-2.131464660587468E-2</v>
      </c>
      <c r="D6335" s="1">
        <f t="shared" si="289"/>
        <v>-1.8881271934767878</v>
      </c>
    </row>
    <row r="6336" spans="1:4" x14ac:dyDescent="0.25">
      <c r="A6336" s="2">
        <v>43185</v>
      </c>
      <c r="B6336" s="1">
        <v>263.92486600000001</v>
      </c>
      <c r="C6336" s="1">
        <f t="shared" si="288"/>
        <v>2.7359053574677373E-2</v>
      </c>
      <c r="D6336" s="1">
        <f t="shared" si="289"/>
        <v>2.3380169183864732</v>
      </c>
    </row>
    <row r="6337" spans="1:4" x14ac:dyDescent="0.25">
      <c r="A6337" s="2">
        <v>43186</v>
      </c>
      <c r="B6337" s="1">
        <v>259.43505900000002</v>
      </c>
      <c r="C6337" s="1">
        <f t="shared" si="288"/>
        <v>-1.7011686197086047E-2</v>
      </c>
      <c r="D6337" s="1">
        <f t="shared" si="289"/>
        <v>-1.5145182274904965</v>
      </c>
    </row>
    <row r="6338" spans="1:4" x14ac:dyDescent="0.25">
      <c r="A6338" s="2">
        <v>43187</v>
      </c>
      <c r="B6338" s="1">
        <v>258.66845699999999</v>
      </c>
      <c r="C6338" s="1">
        <f t="shared" si="288"/>
        <v>-2.9548897629908775E-3</v>
      </c>
      <c r="D6338" s="1">
        <f t="shared" si="289"/>
        <v>-0.29402241021651165</v>
      </c>
    </row>
    <row r="6339" spans="1:4" x14ac:dyDescent="0.25">
      <c r="A6339" s="2">
        <v>43188</v>
      </c>
      <c r="B6339" s="1">
        <v>261.97363300000001</v>
      </c>
      <c r="C6339" s="1">
        <f t="shared" si="288"/>
        <v>1.2777653828893476E-2</v>
      </c>
      <c r="D6339" s="1">
        <f t="shared" si="289"/>
        <v>1.0719718786672401</v>
      </c>
    </row>
    <row r="6340" spans="1:4" x14ac:dyDescent="0.25">
      <c r="A6340" s="2">
        <v>43192</v>
      </c>
      <c r="B6340" s="1">
        <v>256.319031</v>
      </c>
      <c r="C6340" s="1">
        <f t="shared" ref="C6340:C6403" si="290">(B6340-B6339)/B6339</f>
        <v>-2.1584622602076945E-2</v>
      </c>
      <c r="D6340" s="1">
        <f t="shared" ref="D6340:D6403" si="291">(C6340-$L$3)/$L$4</f>
        <v>-1.911568137199215</v>
      </c>
    </row>
    <row r="6341" spans="1:4" x14ac:dyDescent="0.25">
      <c r="A6341" s="2">
        <v>43193</v>
      </c>
      <c r="B6341" s="1">
        <v>259.60427900000002</v>
      </c>
      <c r="C6341" s="1">
        <f t="shared" si="290"/>
        <v>1.2817027230412807E-2</v>
      </c>
      <c r="D6341" s="1">
        <f t="shared" si="291"/>
        <v>1.0753905147762211</v>
      </c>
    </row>
    <row r="6342" spans="1:4" x14ac:dyDescent="0.25">
      <c r="A6342" s="2">
        <v>43194</v>
      </c>
      <c r="B6342" s="1">
        <v>262.38180499999999</v>
      </c>
      <c r="C6342" s="1">
        <f t="shared" si="290"/>
        <v>1.0699076343036571E-2</v>
      </c>
      <c r="D6342" s="1">
        <f t="shared" si="291"/>
        <v>0.89149724924065787</v>
      </c>
    </row>
    <row r="6343" spans="1:4" x14ac:dyDescent="0.25">
      <c r="A6343" s="2">
        <v>43195</v>
      </c>
      <c r="B6343" s="1">
        <v>264.45251500000001</v>
      </c>
      <c r="C6343" s="1">
        <f t="shared" si="290"/>
        <v>7.8919725397880378E-3</v>
      </c>
      <c r="D6343" s="1">
        <f t="shared" si="291"/>
        <v>0.64776757252650097</v>
      </c>
    </row>
    <row r="6344" spans="1:4" x14ac:dyDescent="0.25">
      <c r="A6344" s="2">
        <v>43196</v>
      </c>
      <c r="B6344" s="1">
        <v>258.55898999999999</v>
      </c>
      <c r="C6344" s="1">
        <f t="shared" si="290"/>
        <v>-2.2285758938613273E-2</v>
      </c>
      <c r="D6344" s="1">
        <f t="shared" si="291"/>
        <v>-1.9724450212099833</v>
      </c>
    </row>
    <row r="6345" spans="1:4" x14ac:dyDescent="0.25">
      <c r="A6345" s="2">
        <v>43199</v>
      </c>
      <c r="B6345" s="1">
        <v>259.83325200000002</v>
      </c>
      <c r="C6345" s="1">
        <f t="shared" si="290"/>
        <v>4.9283221596743611E-3</v>
      </c>
      <c r="D6345" s="1">
        <f t="shared" si="291"/>
        <v>0.39044557816242514</v>
      </c>
    </row>
    <row r="6346" spans="1:4" x14ac:dyDescent="0.25">
      <c r="A6346" s="2">
        <v>43200</v>
      </c>
      <c r="B6346" s="1">
        <v>263.96469100000002</v>
      </c>
      <c r="C6346" s="1">
        <f t="shared" si="290"/>
        <v>1.5900347504406404E-2</v>
      </c>
      <c r="D6346" s="1">
        <f t="shared" si="291"/>
        <v>1.3431029708375153</v>
      </c>
    </row>
    <row r="6347" spans="1:4" x14ac:dyDescent="0.25">
      <c r="A6347" s="2">
        <v>43201</v>
      </c>
      <c r="B6347" s="1">
        <v>262.58093300000002</v>
      </c>
      <c r="C6347" s="1">
        <f t="shared" si="290"/>
        <v>-5.2422087013145264E-3</v>
      </c>
      <c r="D6347" s="1">
        <f t="shared" si="291"/>
        <v>-0.49262123108470923</v>
      </c>
    </row>
    <row r="6348" spans="1:4" x14ac:dyDescent="0.25">
      <c r="A6348" s="2">
        <v>43202</v>
      </c>
      <c r="B6348" s="1">
        <v>264.74121100000002</v>
      </c>
      <c r="C6348" s="1">
        <f t="shared" si="290"/>
        <v>8.2270939299313294E-3</v>
      </c>
      <c r="D6348" s="1">
        <f t="shared" si="291"/>
        <v>0.6768648321237769</v>
      </c>
    </row>
    <row r="6349" spans="1:4" x14ac:dyDescent="0.25">
      <c r="A6349" s="2">
        <v>43203</v>
      </c>
      <c r="B6349" s="1">
        <v>263.96469100000002</v>
      </c>
      <c r="C6349" s="1">
        <f t="shared" si="290"/>
        <v>-2.9331285335852187E-3</v>
      </c>
      <c r="D6349" s="1">
        <f t="shared" si="291"/>
        <v>-0.2921329690772827</v>
      </c>
    </row>
    <row r="6350" spans="1:4" x14ac:dyDescent="0.25">
      <c r="A6350" s="2">
        <v>43206</v>
      </c>
      <c r="B6350" s="1">
        <v>266.13494900000001</v>
      </c>
      <c r="C6350" s="1">
        <f t="shared" si="290"/>
        <v>8.2217738735367064E-3</v>
      </c>
      <c r="D6350" s="1">
        <f t="shared" si="291"/>
        <v>0.67640291275205222</v>
      </c>
    </row>
    <row r="6351" spans="1:4" x14ac:dyDescent="0.25">
      <c r="A6351" s="2">
        <v>43207</v>
      </c>
      <c r="B6351" s="1">
        <v>268.98217799999998</v>
      </c>
      <c r="C6351" s="1">
        <f t="shared" si="290"/>
        <v>1.0698440812446509E-2</v>
      </c>
      <c r="D6351" s="1">
        <f t="shared" si="291"/>
        <v>0.89144206864310438</v>
      </c>
    </row>
    <row r="6352" spans="1:4" x14ac:dyDescent="0.25">
      <c r="A6352" s="2">
        <v>43208</v>
      </c>
      <c r="B6352" s="1">
        <v>269.18130500000001</v>
      </c>
      <c r="C6352" s="1">
        <f t="shared" si="290"/>
        <v>7.4029811744640093E-4</v>
      </c>
      <c r="D6352" s="1">
        <f t="shared" si="291"/>
        <v>2.6816080492237427E-2</v>
      </c>
    </row>
    <row r="6353" spans="1:4" x14ac:dyDescent="0.25">
      <c r="A6353" s="2">
        <v>43209</v>
      </c>
      <c r="B6353" s="1">
        <v>267.68798800000002</v>
      </c>
      <c r="C6353" s="1">
        <f t="shared" si="290"/>
        <v>-5.5476252334833963E-3</v>
      </c>
      <c r="D6353" s="1">
        <f t="shared" si="291"/>
        <v>-0.51913933581690064</v>
      </c>
    </row>
    <row r="6354" spans="1:4" x14ac:dyDescent="0.25">
      <c r="A6354" s="2">
        <v>43210</v>
      </c>
      <c r="B6354" s="1">
        <v>265.41815200000002</v>
      </c>
      <c r="C6354" s="1">
        <f t="shared" si="290"/>
        <v>-8.4794092441682432E-3</v>
      </c>
      <c r="D6354" s="1">
        <f t="shared" si="291"/>
        <v>-0.77369449985929251</v>
      </c>
    </row>
    <row r="6355" spans="1:4" x14ac:dyDescent="0.25">
      <c r="A6355" s="2">
        <v>43213</v>
      </c>
      <c r="B6355" s="1">
        <v>265.37835699999999</v>
      </c>
      <c r="C6355" s="1">
        <f t="shared" si="290"/>
        <v>-1.4993322687299263E-4</v>
      </c>
      <c r="D6355" s="1">
        <f t="shared" si="291"/>
        <v>-5.0479172180883866E-2</v>
      </c>
    </row>
    <row r="6356" spans="1:4" x14ac:dyDescent="0.25">
      <c r="A6356" s="2">
        <v>43214</v>
      </c>
      <c r="B6356" s="1">
        <v>261.80441300000001</v>
      </c>
      <c r="C6356" s="1">
        <f t="shared" si="290"/>
        <v>-1.3467352953730071E-2</v>
      </c>
      <c r="D6356" s="1">
        <f t="shared" si="291"/>
        <v>-1.2067778459019403</v>
      </c>
    </row>
    <row r="6357" spans="1:4" x14ac:dyDescent="0.25">
      <c r="A6357" s="2">
        <v>43215</v>
      </c>
      <c r="B6357" s="1">
        <v>262.45150799999999</v>
      </c>
      <c r="C6357" s="1">
        <f t="shared" si="290"/>
        <v>2.4716733861929931E-3</v>
      </c>
      <c r="D6357" s="1">
        <f t="shared" si="291"/>
        <v>0.17714452008686396</v>
      </c>
    </row>
    <row r="6358" spans="1:4" x14ac:dyDescent="0.25">
      <c r="A6358" s="2">
        <v>43216</v>
      </c>
      <c r="B6358" s="1">
        <v>265.119507</v>
      </c>
      <c r="C6358" s="1">
        <f t="shared" si="290"/>
        <v>1.0165683635546149E-2</v>
      </c>
      <c r="D6358" s="1">
        <f t="shared" si="291"/>
        <v>0.84518487845911339</v>
      </c>
    </row>
    <row r="6359" spans="1:4" x14ac:dyDescent="0.25">
      <c r="A6359" s="2">
        <v>43217</v>
      </c>
      <c r="B6359" s="1">
        <v>265.36840799999999</v>
      </c>
      <c r="C6359" s="1">
        <f t="shared" si="290"/>
        <v>9.388256745664112E-4</v>
      </c>
      <c r="D6359" s="1">
        <f t="shared" si="291"/>
        <v>4.4053439958501306E-2</v>
      </c>
    </row>
    <row r="6360" spans="1:4" x14ac:dyDescent="0.25">
      <c r="A6360" s="2">
        <v>43220</v>
      </c>
      <c r="B6360" s="1">
        <v>263.32757600000002</v>
      </c>
      <c r="C6360" s="1">
        <f t="shared" si="290"/>
        <v>-7.6905612668105028E-3</v>
      </c>
      <c r="D6360" s="1">
        <f t="shared" si="291"/>
        <v>-0.7052019623637007</v>
      </c>
    </row>
    <row r="6361" spans="1:4" x14ac:dyDescent="0.25">
      <c r="A6361" s="2">
        <v>43221</v>
      </c>
      <c r="B6361" s="1">
        <v>263.79547100000002</v>
      </c>
      <c r="C6361" s="1">
        <f t="shared" si="290"/>
        <v>1.7768553036010121E-3</v>
      </c>
      <c r="D6361" s="1">
        <f t="shared" si="291"/>
        <v>0.11681622497739366</v>
      </c>
    </row>
    <row r="6362" spans="1:4" x14ac:dyDescent="0.25">
      <c r="A6362" s="2">
        <v>43222</v>
      </c>
      <c r="B6362" s="1">
        <v>262.023438</v>
      </c>
      <c r="C6362" s="1">
        <f t="shared" si="290"/>
        <v>-6.7174504296172001E-3</v>
      </c>
      <c r="D6362" s="1">
        <f t="shared" si="291"/>
        <v>-0.62071061242441683</v>
      </c>
    </row>
    <row r="6363" spans="1:4" x14ac:dyDescent="0.25">
      <c r="A6363" s="2">
        <v>43223</v>
      </c>
      <c r="B6363" s="1">
        <v>261.44601399999999</v>
      </c>
      <c r="C6363" s="1">
        <f t="shared" si="290"/>
        <v>-2.2037112573112935E-3</v>
      </c>
      <c r="D6363" s="1">
        <f t="shared" si="291"/>
        <v>-0.22880056336780119</v>
      </c>
    </row>
    <row r="6364" spans="1:4" x14ac:dyDescent="0.25">
      <c r="A6364" s="2">
        <v>43224</v>
      </c>
      <c r="B6364" s="1">
        <v>264.83081099999998</v>
      </c>
      <c r="C6364" s="1">
        <f t="shared" si="290"/>
        <v>1.2946447139178767E-2</v>
      </c>
      <c r="D6364" s="1">
        <f t="shared" si="291"/>
        <v>1.0866275315503777</v>
      </c>
    </row>
    <row r="6365" spans="1:4" x14ac:dyDescent="0.25">
      <c r="A6365" s="2">
        <v>43227</v>
      </c>
      <c r="B6365" s="1">
        <v>265.72680700000001</v>
      </c>
      <c r="C6365" s="1">
        <f t="shared" si="290"/>
        <v>3.3832770311609446E-3</v>
      </c>
      <c r="D6365" s="1">
        <f t="shared" si="291"/>
        <v>0.2562954447596037</v>
      </c>
    </row>
    <row r="6366" spans="1:4" x14ac:dyDescent="0.25">
      <c r="A6366" s="2">
        <v>43228</v>
      </c>
      <c r="B6366" s="1">
        <v>265.72680700000001</v>
      </c>
      <c r="C6366" s="1">
        <f t="shared" si="290"/>
        <v>0</v>
      </c>
      <c r="D6366" s="1">
        <f t="shared" si="291"/>
        <v>-3.7461065450318687E-2</v>
      </c>
    </row>
    <row r="6367" spans="1:4" x14ac:dyDescent="0.25">
      <c r="A6367" s="2">
        <v>43229</v>
      </c>
      <c r="B6367" s="1">
        <v>268.29525799999999</v>
      </c>
      <c r="C6367" s="1">
        <f t="shared" si="290"/>
        <v>9.6657579602045258E-3</v>
      </c>
      <c r="D6367" s="1">
        <f t="shared" si="291"/>
        <v>0.80177831718727421</v>
      </c>
    </row>
    <row r="6368" spans="1:4" x14ac:dyDescent="0.25">
      <c r="A6368" s="2">
        <v>43230</v>
      </c>
      <c r="B6368" s="1">
        <v>270.80398600000001</v>
      </c>
      <c r="C6368" s="1">
        <f t="shared" si="290"/>
        <v>9.3506237072591841E-3</v>
      </c>
      <c r="D6368" s="1">
        <f t="shared" si="291"/>
        <v>0.77441646134744402</v>
      </c>
    </row>
    <row r="6369" spans="1:4" x14ac:dyDescent="0.25">
      <c r="A6369" s="2">
        <v>43231</v>
      </c>
      <c r="B6369" s="1">
        <v>271.63028000000003</v>
      </c>
      <c r="C6369" s="1">
        <f t="shared" si="290"/>
        <v>3.0512623252156208E-3</v>
      </c>
      <c r="D6369" s="1">
        <f t="shared" si="291"/>
        <v>0.22746792621513359</v>
      </c>
    </row>
    <row r="6370" spans="1:4" x14ac:dyDescent="0.25">
      <c r="A6370" s="2">
        <v>43234</v>
      </c>
      <c r="B6370" s="1">
        <v>271.759705</v>
      </c>
      <c r="C6370" s="1">
        <f t="shared" si="290"/>
        <v>4.7647486134450565E-4</v>
      </c>
      <c r="D6370" s="1">
        <f t="shared" si="291"/>
        <v>3.9093547612623512E-3</v>
      </c>
    </row>
    <row r="6371" spans="1:4" x14ac:dyDescent="0.25">
      <c r="A6371" s="2">
        <v>43235</v>
      </c>
      <c r="B6371" s="1">
        <v>269.88812300000001</v>
      </c>
      <c r="C6371" s="1">
        <f t="shared" si="290"/>
        <v>-6.886900322474185E-3</v>
      </c>
      <c r="D6371" s="1">
        <f t="shared" si="291"/>
        <v>-0.63542327376507934</v>
      </c>
    </row>
    <row r="6372" spans="1:4" x14ac:dyDescent="0.25">
      <c r="A6372" s="2">
        <v>43236</v>
      </c>
      <c r="B6372" s="1">
        <v>271.02301</v>
      </c>
      <c r="C6372" s="1">
        <f t="shared" si="290"/>
        <v>4.2050275772972491E-3</v>
      </c>
      <c r="D6372" s="1">
        <f t="shared" si="291"/>
        <v>0.32764478165184929</v>
      </c>
    </row>
    <row r="6373" spans="1:4" x14ac:dyDescent="0.25">
      <c r="A6373" s="2">
        <v>43237</v>
      </c>
      <c r="B6373" s="1">
        <v>270.794037</v>
      </c>
      <c r="C6373" s="1">
        <f t="shared" si="290"/>
        <v>-8.4484708512386577E-4</v>
      </c>
      <c r="D6373" s="1">
        <f t="shared" si="291"/>
        <v>-0.11081578311050724</v>
      </c>
    </row>
    <row r="6374" spans="1:4" x14ac:dyDescent="0.25">
      <c r="A6374" s="2">
        <v>43238</v>
      </c>
      <c r="B6374" s="1">
        <v>270.11706500000003</v>
      </c>
      <c r="C6374" s="1">
        <f t="shared" si="290"/>
        <v>-2.4999516514463646E-3</v>
      </c>
      <c r="D6374" s="1">
        <f t="shared" si="291"/>
        <v>-0.25452194047136911</v>
      </c>
    </row>
    <row r="6375" spans="1:4" x14ac:dyDescent="0.25">
      <c r="A6375" s="2">
        <v>43241</v>
      </c>
      <c r="B6375" s="1">
        <v>272.14794899999998</v>
      </c>
      <c r="C6375" s="1">
        <f t="shared" si="290"/>
        <v>7.5185327517162141E-3</v>
      </c>
      <c r="D6375" s="1">
        <f t="shared" si="291"/>
        <v>0.61534327859279692</v>
      </c>
    </row>
    <row r="6376" spans="1:4" x14ac:dyDescent="0.25">
      <c r="A6376" s="2">
        <v>43242</v>
      </c>
      <c r="B6376" s="1">
        <v>271.39132699999999</v>
      </c>
      <c r="C6376" s="1">
        <f t="shared" si="290"/>
        <v>-2.7801863022674958E-3</v>
      </c>
      <c r="D6376" s="1">
        <f t="shared" si="291"/>
        <v>-0.27885360243901591</v>
      </c>
    </row>
    <row r="6377" spans="1:4" x14ac:dyDescent="0.25">
      <c r="A6377" s="2">
        <v>43243</v>
      </c>
      <c r="B6377" s="1">
        <v>272.13799999999998</v>
      </c>
      <c r="C6377" s="1">
        <f t="shared" si="290"/>
        <v>2.7512780465530021E-3</v>
      </c>
      <c r="D6377" s="1">
        <f t="shared" si="291"/>
        <v>0.20142148248435426</v>
      </c>
    </row>
    <row r="6378" spans="1:4" x14ac:dyDescent="0.25">
      <c r="A6378" s="2">
        <v>43244</v>
      </c>
      <c r="B6378" s="1">
        <v>271.58050500000002</v>
      </c>
      <c r="C6378" s="1">
        <f t="shared" si="290"/>
        <v>-2.0485746202292968E-3</v>
      </c>
      <c r="D6378" s="1">
        <f t="shared" si="291"/>
        <v>-0.21533066519062685</v>
      </c>
    </row>
    <row r="6379" spans="1:4" x14ac:dyDescent="0.25">
      <c r="A6379" s="2">
        <v>43245</v>
      </c>
      <c r="B6379" s="1">
        <v>270.93341099999998</v>
      </c>
      <c r="C6379" s="1">
        <f t="shared" si="290"/>
        <v>-2.3826967992420451E-3</v>
      </c>
      <c r="D6379" s="1">
        <f t="shared" si="291"/>
        <v>-0.24434116725313171</v>
      </c>
    </row>
    <row r="6380" spans="1:4" x14ac:dyDescent="0.25">
      <c r="A6380" s="2">
        <v>43249</v>
      </c>
      <c r="B6380" s="1">
        <v>267.81738300000001</v>
      </c>
      <c r="C6380" s="1">
        <f t="shared" si="290"/>
        <v>-1.1501084301485326E-2</v>
      </c>
      <c r="D6380" s="1">
        <f t="shared" si="291"/>
        <v>-1.0360545465390194</v>
      </c>
    </row>
    <row r="6381" spans="1:4" x14ac:dyDescent="0.25">
      <c r="A6381" s="2">
        <v>43250</v>
      </c>
      <c r="B6381" s="1">
        <v>271.39132699999999</v>
      </c>
      <c r="C6381" s="1">
        <f t="shared" si="290"/>
        <v>1.334470511199037E-2</v>
      </c>
      <c r="D6381" s="1">
        <f t="shared" si="291"/>
        <v>1.1212066899163335</v>
      </c>
    </row>
    <row r="6382" spans="1:4" x14ac:dyDescent="0.25">
      <c r="A6382" s="2">
        <v>43251</v>
      </c>
      <c r="B6382" s="1">
        <v>269.72882099999998</v>
      </c>
      <c r="C6382" s="1">
        <f t="shared" si="290"/>
        <v>-6.1258626735702856E-3</v>
      </c>
      <c r="D6382" s="1">
        <f t="shared" si="291"/>
        <v>-0.56934539665914785</v>
      </c>
    </row>
    <row r="6383" spans="1:4" x14ac:dyDescent="0.25">
      <c r="A6383" s="2">
        <v>43252</v>
      </c>
      <c r="B6383" s="1">
        <v>272.37692299999998</v>
      </c>
      <c r="C6383" s="1">
        <f t="shared" si="290"/>
        <v>9.8176457012726665E-3</v>
      </c>
      <c r="D6383" s="1">
        <f t="shared" si="291"/>
        <v>0.81496612662436752</v>
      </c>
    </row>
    <row r="6384" spans="1:4" x14ac:dyDescent="0.25">
      <c r="A6384" s="2">
        <v>43255</v>
      </c>
      <c r="B6384" s="1">
        <v>273.67111199999999</v>
      </c>
      <c r="C6384" s="1">
        <f t="shared" si="290"/>
        <v>4.7514634710812756E-3</v>
      </c>
      <c r="D6384" s="1">
        <f t="shared" si="291"/>
        <v>0.37508964050703875</v>
      </c>
    </row>
    <row r="6385" spans="1:4" x14ac:dyDescent="0.25">
      <c r="A6385" s="2">
        <v>43256</v>
      </c>
      <c r="B6385" s="1">
        <v>273.87023900000003</v>
      </c>
      <c r="C6385" s="1">
        <f t="shared" si="290"/>
        <v>7.2761424669488936E-4</v>
      </c>
      <c r="D6385" s="1">
        <f t="shared" si="291"/>
        <v>2.5714790360332619E-2</v>
      </c>
    </row>
    <row r="6386" spans="1:4" x14ac:dyDescent="0.25">
      <c r="A6386" s="2">
        <v>43257</v>
      </c>
      <c r="B6386" s="1">
        <v>276.159943</v>
      </c>
      <c r="C6386" s="1">
        <f t="shared" si="290"/>
        <v>8.3605433301570664E-3</v>
      </c>
      <c r="D6386" s="1">
        <f t="shared" si="291"/>
        <v>0.68845171364097502</v>
      </c>
    </row>
    <row r="6387" spans="1:4" x14ac:dyDescent="0.25">
      <c r="A6387" s="2">
        <v>43258</v>
      </c>
      <c r="B6387" s="1">
        <v>276.130066</v>
      </c>
      <c r="C6387" s="1">
        <f t="shared" si="290"/>
        <v>-1.0818730506472854E-4</v>
      </c>
      <c r="D6387" s="1">
        <f t="shared" si="291"/>
        <v>-4.6854539556081057E-2</v>
      </c>
    </row>
    <row r="6388" spans="1:4" x14ac:dyDescent="0.25">
      <c r="A6388" s="2">
        <v>43259</v>
      </c>
      <c r="B6388" s="1">
        <v>276.94641100000001</v>
      </c>
      <c r="C6388" s="1">
        <f t="shared" si="290"/>
        <v>2.9563785350343289E-3</v>
      </c>
      <c r="D6388" s="1">
        <f t="shared" si="291"/>
        <v>0.2192295434807518</v>
      </c>
    </row>
    <row r="6389" spans="1:4" x14ac:dyDescent="0.25">
      <c r="A6389" s="2">
        <v>43262</v>
      </c>
      <c r="B6389" s="1">
        <v>277.31475799999998</v>
      </c>
      <c r="C6389" s="1">
        <f t="shared" si="290"/>
        <v>1.3300298735410279E-3</v>
      </c>
      <c r="D6389" s="1">
        <f t="shared" si="291"/>
        <v>7.8020147151502878E-2</v>
      </c>
    </row>
    <row r="6390" spans="1:4" x14ac:dyDescent="0.25">
      <c r="A6390" s="2">
        <v>43263</v>
      </c>
      <c r="B6390" s="1">
        <v>277.673157</v>
      </c>
      <c r="C6390" s="1">
        <f t="shared" si="290"/>
        <v>1.2923906487516252E-3</v>
      </c>
      <c r="D6390" s="1">
        <f t="shared" si="291"/>
        <v>7.4752082721866828E-2</v>
      </c>
    </row>
    <row r="6391" spans="1:4" x14ac:dyDescent="0.25">
      <c r="A6391" s="2">
        <v>43264</v>
      </c>
      <c r="B6391" s="1">
        <v>276.78710899999999</v>
      </c>
      <c r="C6391" s="1">
        <f t="shared" si="290"/>
        <v>-3.1909746320924227E-3</v>
      </c>
      <c r="D6391" s="1">
        <f t="shared" si="291"/>
        <v>-0.31452072194856595</v>
      </c>
    </row>
    <row r="6392" spans="1:4" x14ac:dyDescent="0.25">
      <c r="A6392" s="2">
        <v>43265</v>
      </c>
      <c r="B6392" s="1">
        <v>277.48400900000001</v>
      </c>
      <c r="C6392" s="1">
        <f t="shared" si="290"/>
        <v>2.5178195708530191E-3</v>
      </c>
      <c r="D6392" s="1">
        <f t="shared" si="291"/>
        <v>0.18115121006240531</v>
      </c>
    </row>
    <row r="6393" spans="1:4" x14ac:dyDescent="0.25">
      <c r="A6393" s="2">
        <v>43266</v>
      </c>
      <c r="B6393" s="1">
        <v>277.13000499999998</v>
      </c>
      <c r="C6393" s="1">
        <f t="shared" si="290"/>
        <v>-1.2757636062553489E-3</v>
      </c>
      <c r="D6393" s="1">
        <f t="shared" si="291"/>
        <v>-0.14823055354565198</v>
      </c>
    </row>
    <row r="6394" spans="1:4" x14ac:dyDescent="0.25">
      <c r="A6394" s="2">
        <v>43269</v>
      </c>
      <c r="B6394" s="1">
        <v>276.55999800000001</v>
      </c>
      <c r="C6394" s="1">
        <f t="shared" si="290"/>
        <v>-2.0568216711141602E-3</v>
      </c>
      <c r="D6394" s="1">
        <f t="shared" si="291"/>
        <v>-0.2160467238713521</v>
      </c>
    </row>
    <row r="6395" spans="1:4" x14ac:dyDescent="0.25">
      <c r="A6395" s="2">
        <v>43270</v>
      </c>
      <c r="B6395" s="1">
        <v>275.5</v>
      </c>
      <c r="C6395" s="1">
        <f t="shared" si="290"/>
        <v>-3.8327958044026573E-3</v>
      </c>
      <c r="D6395" s="1">
        <f t="shared" si="291"/>
        <v>-0.37024750577980309</v>
      </c>
    </row>
    <row r="6396" spans="1:4" x14ac:dyDescent="0.25">
      <c r="A6396" s="2">
        <v>43271</v>
      </c>
      <c r="B6396" s="1">
        <v>275.97000100000002</v>
      </c>
      <c r="C6396" s="1">
        <f t="shared" si="290"/>
        <v>1.7059927404719593E-3</v>
      </c>
      <c r="D6396" s="1">
        <f t="shared" si="291"/>
        <v>0.11066351000383505</v>
      </c>
    </row>
    <row r="6397" spans="1:4" x14ac:dyDescent="0.25">
      <c r="A6397" s="2">
        <v>43272</v>
      </c>
      <c r="B6397" s="1">
        <v>274.23998999999998</v>
      </c>
      <c r="C6397" s="1">
        <f t="shared" si="290"/>
        <v>-6.2688371697329779E-3</v>
      </c>
      <c r="D6397" s="1">
        <f t="shared" si="291"/>
        <v>-0.58175930443404933</v>
      </c>
    </row>
    <row r="6398" spans="1:4" x14ac:dyDescent="0.25">
      <c r="A6398" s="2">
        <v>43273</v>
      </c>
      <c r="B6398" s="1">
        <v>274.73998999999998</v>
      </c>
      <c r="C6398" s="1">
        <f t="shared" si="290"/>
        <v>1.8232206032387911E-3</v>
      </c>
      <c r="D6398" s="1">
        <f t="shared" si="291"/>
        <v>0.12084193983638578</v>
      </c>
    </row>
    <row r="6399" spans="1:4" x14ac:dyDescent="0.25">
      <c r="A6399" s="2">
        <v>43276</v>
      </c>
      <c r="B6399" s="1">
        <v>271</v>
      </c>
      <c r="C6399" s="1">
        <f t="shared" si="290"/>
        <v>-1.3612834447580702E-2</v>
      </c>
      <c r="D6399" s="1">
        <f t="shared" si="291"/>
        <v>-1.2194094263312329</v>
      </c>
    </row>
    <row r="6400" spans="1:4" x14ac:dyDescent="0.25">
      <c r="A6400" s="2">
        <v>43277</v>
      </c>
      <c r="B6400" s="1">
        <v>271.60000600000001</v>
      </c>
      <c r="C6400" s="1">
        <f t="shared" si="290"/>
        <v>2.2140442804428322E-3</v>
      </c>
      <c r="D6400" s="1">
        <f t="shared" si="291"/>
        <v>0.15477560783503419</v>
      </c>
    </row>
    <row r="6401" spans="1:4" x14ac:dyDescent="0.25">
      <c r="A6401" s="2">
        <v>43278</v>
      </c>
      <c r="B6401" s="1">
        <v>269.35000600000001</v>
      </c>
      <c r="C6401" s="1">
        <f t="shared" si="290"/>
        <v>-8.2842413486544624E-3</v>
      </c>
      <c r="D6401" s="1">
        <f t="shared" si="291"/>
        <v>-0.75674884646966456</v>
      </c>
    </row>
    <row r="6402" spans="1:4" x14ac:dyDescent="0.25">
      <c r="A6402" s="2">
        <v>43279</v>
      </c>
      <c r="B6402" s="1">
        <v>270.89001500000001</v>
      </c>
      <c r="C6402" s="1">
        <f t="shared" si="290"/>
        <v>5.7175012648783743E-3</v>
      </c>
      <c r="D6402" s="1">
        <f t="shared" si="291"/>
        <v>0.45896686617405769</v>
      </c>
    </row>
    <row r="6403" spans="1:4" x14ac:dyDescent="0.25">
      <c r="A6403" s="2">
        <v>43280</v>
      </c>
      <c r="B6403" s="1">
        <v>271.27999899999998</v>
      </c>
      <c r="C6403" s="1">
        <f t="shared" si="290"/>
        <v>1.4396396264364706E-3</v>
      </c>
      <c r="D6403" s="1">
        <f t="shared" si="291"/>
        <v>8.7537126754112751E-2</v>
      </c>
    </row>
    <row r="6404" spans="1:4" x14ac:dyDescent="0.25">
      <c r="A6404" s="2">
        <v>43283</v>
      </c>
      <c r="B6404" s="1">
        <v>271.85998499999999</v>
      </c>
      <c r="C6404" s="1">
        <f t="shared" ref="C6404:C6441" si="292">(B6404-B6403)/B6403</f>
        <v>2.1379607864124898E-3</v>
      </c>
      <c r="D6404" s="1">
        <f t="shared" ref="D6404:D6441" si="293">(C6404-$L$3)/$L$4</f>
        <v>0.14816958016272688</v>
      </c>
    </row>
    <row r="6405" spans="1:4" x14ac:dyDescent="0.25">
      <c r="A6405" s="2">
        <v>43284</v>
      </c>
      <c r="B6405" s="1">
        <v>270.89999399999999</v>
      </c>
      <c r="C6405" s="1">
        <f t="shared" si="292"/>
        <v>-3.5311963987638795E-3</v>
      </c>
      <c r="D6405" s="1">
        <f t="shared" si="293"/>
        <v>-0.34406082698707274</v>
      </c>
    </row>
    <row r="6406" spans="1:4" x14ac:dyDescent="0.25">
      <c r="A6406" s="2">
        <v>43286</v>
      </c>
      <c r="B6406" s="1">
        <v>273.10998499999999</v>
      </c>
      <c r="C6406" s="1">
        <f t="shared" si="292"/>
        <v>8.1579588370164456E-3</v>
      </c>
      <c r="D6406" s="1">
        <f t="shared" si="293"/>
        <v>0.67086210652943024</v>
      </c>
    </row>
    <row r="6407" spans="1:4" x14ac:dyDescent="0.25">
      <c r="A6407" s="2">
        <v>43287</v>
      </c>
      <c r="B6407" s="1">
        <v>275.42001299999998</v>
      </c>
      <c r="C6407" s="1">
        <f t="shared" si="292"/>
        <v>8.4582334109827156E-3</v>
      </c>
      <c r="D6407" s="1">
        <f t="shared" si="293"/>
        <v>0.69693375544871339</v>
      </c>
    </row>
    <row r="6408" spans="1:4" x14ac:dyDescent="0.25">
      <c r="A6408" s="2">
        <v>43290</v>
      </c>
      <c r="B6408" s="1">
        <v>277.89999399999999</v>
      </c>
      <c r="C6408" s="1">
        <f t="shared" si="292"/>
        <v>9.004360187870623E-3</v>
      </c>
      <c r="D6408" s="1">
        <f t="shared" si="293"/>
        <v>0.74435177491126236</v>
      </c>
    </row>
    <row r="6409" spans="1:4" x14ac:dyDescent="0.25">
      <c r="A6409" s="2">
        <v>43291</v>
      </c>
      <c r="B6409" s="1">
        <v>278.89999399999999</v>
      </c>
      <c r="C6409" s="1">
        <f t="shared" si="292"/>
        <v>3.5984167743450908E-3</v>
      </c>
      <c r="D6409" s="1">
        <f t="shared" si="293"/>
        <v>0.27497517437770935</v>
      </c>
    </row>
    <row r="6410" spans="1:4" x14ac:dyDescent="0.25">
      <c r="A6410" s="2">
        <v>43292</v>
      </c>
      <c r="B6410" s="1">
        <v>276.85998499999999</v>
      </c>
      <c r="C6410" s="1">
        <f t="shared" si="292"/>
        <v>-7.3144820505087488E-3</v>
      </c>
      <c r="D6410" s="1">
        <f t="shared" si="293"/>
        <v>-0.67254849735750311</v>
      </c>
    </row>
    <row r="6411" spans="1:4" x14ac:dyDescent="0.25">
      <c r="A6411" s="2">
        <v>43293</v>
      </c>
      <c r="B6411" s="1">
        <v>279.36999500000002</v>
      </c>
      <c r="C6411" s="1">
        <f t="shared" si="292"/>
        <v>9.0659905222490803E-3</v>
      </c>
      <c r="D6411" s="1">
        <f t="shared" si="293"/>
        <v>0.74970289212198449</v>
      </c>
    </row>
    <row r="6412" spans="1:4" x14ac:dyDescent="0.25">
      <c r="A6412" s="2">
        <v>43294</v>
      </c>
      <c r="B6412" s="1">
        <v>279.58999599999999</v>
      </c>
      <c r="C6412" s="1">
        <f t="shared" si="292"/>
        <v>7.8748972308199353E-4</v>
      </c>
      <c r="D6412" s="1">
        <f t="shared" si="293"/>
        <v>3.0913540219902017E-2</v>
      </c>
    </row>
    <row r="6413" spans="1:4" x14ac:dyDescent="0.25">
      <c r="A6413" s="2">
        <v>43297</v>
      </c>
      <c r="B6413" s="1">
        <v>279.33999599999999</v>
      </c>
      <c r="C6413" s="1">
        <f t="shared" si="292"/>
        <v>-8.9416647082036517E-4</v>
      </c>
      <c r="D6413" s="1">
        <f t="shared" si="293"/>
        <v>-0.11509798953181512</v>
      </c>
    </row>
    <row r="6414" spans="1:4" x14ac:dyDescent="0.25">
      <c r="A6414" s="2">
        <v>43298</v>
      </c>
      <c r="B6414" s="1">
        <v>280.47000100000002</v>
      </c>
      <c r="C6414" s="1">
        <f t="shared" si="292"/>
        <v>4.04526747397834E-3</v>
      </c>
      <c r="D6414" s="1">
        <f t="shared" si="293"/>
        <v>0.31377344626030568</v>
      </c>
    </row>
    <row r="6415" spans="1:4" x14ac:dyDescent="0.25">
      <c r="A6415" s="2">
        <v>43299</v>
      </c>
      <c r="B6415" s="1">
        <v>281.05999800000001</v>
      </c>
      <c r="C6415" s="1">
        <f t="shared" si="292"/>
        <v>2.1036010906563319E-3</v>
      </c>
      <c r="D6415" s="1">
        <f t="shared" si="293"/>
        <v>0.14518626421660699</v>
      </c>
    </row>
    <row r="6416" spans="1:4" x14ac:dyDescent="0.25">
      <c r="A6416" s="2">
        <v>43300</v>
      </c>
      <c r="B6416" s="1">
        <v>280</v>
      </c>
      <c r="C6416" s="1">
        <f t="shared" si="292"/>
        <v>-3.7714296148255409E-3</v>
      </c>
      <c r="D6416" s="1">
        <f t="shared" si="293"/>
        <v>-0.36491932321330822</v>
      </c>
    </row>
    <row r="6417" spans="1:4" x14ac:dyDescent="0.25">
      <c r="A6417" s="2">
        <v>43301</v>
      </c>
      <c r="B6417" s="1">
        <v>279.67999300000002</v>
      </c>
      <c r="C6417" s="1">
        <f t="shared" si="292"/>
        <v>-1.1428821428570554E-3</v>
      </c>
      <c r="D6417" s="1">
        <f t="shared" si="293"/>
        <v>-0.1366929837280022</v>
      </c>
    </row>
    <row r="6418" spans="1:4" x14ac:dyDescent="0.25">
      <c r="A6418" s="2">
        <v>43304</v>
      </c>
      <c r="B6418" s="1">
        <v>280.20001200000002</v>
      </c>
      <c r="C6418" s="1">
        <f t="shared" si="292"/>
        <v>1.8593357158729286E-3</v>
      </c>
      <c r="D6418" s="1">
        <f t="shared" si="293"/>
        <v>0.12397767165956494</v>
      </c>
    </row>
    <row r="6419" spans="1:4" x14ac:dyDescent="0.25">
      <c r="A6419" s="2">
        <v>43305</v>
      </c>
      <c r="B6419" s="1">
        <v>281.60998499999999</v>
      </c>
      <c r="C6419" s="1">
        <f t="shared" si="292"/>
        <v>5.0320233390995697E-3</v>
      </c>
      <c r="D6419" s="1">
        <f t="shared" si="293"/>
        <v>0.39944953979253417</v>
      </c>
    </row>
    <row r="6420" spans="1:4" x14ac:dyDescent="0.25">
      <c r="A6420" s="2">
        <v>43306</v>
      </c>
      <c r="B6420" s="1">
        <v>284.01001000000002</v>
      </c>
      <c r="C6420" s="1">
        <f t="shared" si="292"/>
        <v>8.5225138590168531E-3</v>
      </c>
      <c r="D6420" s="1">
        <f t="shared" si="293"/>
        <v>0.70251497150501685</v>
      </c>
    </row>
    <row r="6421" spans="1:4" x14ac:dyDescent="0.25">
      <c r="A6421" s="2">
        <v>43307</v>
      </c>
      <c r="B6421" s="1">
        <v>283.33999599999999</v>
      </c>
      <c r="C6421" s="1">
        <f t="shared" si="292"/>
        <v>-2.3591210746411275E-3</v>
      </c>
      <c r="D6421" s="1">
        <f t="shared" si="293"/>
        <v>-0.24229418070114389</v>
      </c>
    </row>
    <row r="6422" spans="1:4" x14ac:dyDescent="0.25">
      <c r="A6422" s="2">
        <v>43308</v>
      </c>
      <c r="B6422" s="1">
        <v>281.42001299999998</v>
      </c>
      <c r="C6422" s="1">
        <f t="shared" si="292"/>
        <v>-6.7762512426943148E-3</v>
      </c>
      <c r="D6422" s="1">
        <f t="shared" si="293"/>
        <v>-0.62581605353608127</v>
      </c>
    </row>
    <row r="6423" spans="1:4" x14ac:dyDescent="0.25">
      <c r="A6423" s="2">
        <v>43311</v>
      </c>
      <c r="B6423" s="1">
        <v>279.95001200000002</v>
      </c>
      <c r="C6423" s="1">
        <f t="shared" si="292"/>
        <v>-5.2235126575733903E-3</v>
      </c>
      <c r="D6423" s="1">
        <f t="shared" si="293"/>
        <v>-0.49099792784541058</v>
      </c>
    </row>
    <row r="6424" spans="1:4" x14ac:dyDescent="0.25">
      <c r="A6424" s="2">
        <v>43312</v>
      </c>
      <c r="B6424" s="1">
        <v>281.32998700000002</v>
      </c>
      <c r="C6424" s="1">
        <f t="shared" si="292"/>
        <v>4.9293621748442776E-3</v>
      </c>
      <c r="D6424" s="1">
        <f t="shared" si="293"/>
        <v>0.39053587854990929</v>
      </c>
    </row>
    <row r="6425" spans="1:4" x14ac:dyDescent="0.25">
      <c r="A6425" s="2">
        <v>43313</v>
      </c>
      <c r="B6425" s="1">
        <v>280.85998499999999</v>
      </c>
      <c r="C6425" s="1">
        <f t="shared" si="292"/>
        <v>-1.6706430942963154E-3</v>
      </c>
      <c r="D6425" s="1">
        <f t="shared" si="293"/>
        <v>-0.18251637149434985</v>
      </c>
    </row>
    <row r="6426" spans="1:4" x14ac:dyDescent="0.25">
      <c r="A6426" s="2">
        <v>43314</v>
      </c>
      <c r="B6426" s="1">
        <v>282.39001500000001</v>
      </c>
      <c r="C6426" s="1">
        <f t="shared" si="292"/>
        <v>5.4476610471940693E-3</v>
      </c>
      <c r="D6426" s="1">
        <f t="shared" si="293"/>
        <v>0.43553771156119192</v>
      </c>
    </row>
    <row r="6427" spans="1:4" x14ac:dyDescent="0.25">
      <c r="A6427" s="2">
        <v>43315</v>
      </c>
      <c r="B6427" s="1">
        <v>283.60000600000001</v>
      </c>
      <c r="C6427" s="1">
        <f t="shared" si="292"/>
        <v>4.2848221811242239E-3</v>
      </c>
      <c r="D6427" s="1">
        <f t="shared" si="293"/>
        <v>0.33457303025162538</v>
      </c>
    </row>
    <row r="6428" spans="1:4" x14ac:dyDescent="0.25">
      <c r="A6428" s="2">
        <v>43318</v>
      </c>
      <c r="B6428" s="1">
        <v>284.64001500000001</v>
      </c>
      <c r="C6428" s="1">
        <f t="shared" si="292"/>
        <v>3.667168469664975E-3</v>
      </c>
      <c r="D6428" s="1">
        <f t="shared" si="293"/>
        <v>0.28094461108128754</v>
      </c>
    </row>
    <row r="6429" spans="1:4" x14ac:dyDescent="0.25">
      <c r="A6429" s="2">
        <v>43319</v>
      </c>
      <c r="B6429" s="1">
        <v>285.57998700000002</v>
      </c>
      <c r="C6429" s="1">
        <f t="shared" si="292"/>
        <v>3.3023185443550921E-3</v>
      </c>
      <c r="D6429" s="1">
        <f t="shared" si="293"/>
        <v>0.24926614082234894</v>
      </c>
    </row>
    <row r="6430" spans="1:4" x14ac:dyDescent="0.25">
      <c r="A6430" s="2">
        <v>43320</v>
      </c>
      <c r="B6430" s="1">
        <v>285.459991</v>
      </c>
      <c r="C6430" s="1">
        <f t="shared" si="292"/>
        <v>-4.2018350536592269E-4</v>
      </c>
      <c r="D6430" s="1">
        <f t="shared" si="293"/>
        <v>-7.3943930745482264E-2</v>
      </c>
    </row>
    <row r="6431" spans="1:4" x14ac:dyDescent="0.25">
      <c r="A6431" s="2">
        <v>43321</v>
      </c>
      <c r="B6431" s="1">
        <v>285.07000699999998</v>
      </c>
      <c r="C6431" s="1">
        <f t="shared" si="292"/>
        <v>-1.3661599253677085E-3</v>
      </c>
      <c r="D6431" s="1">
        <f t="shared" si="293"/>
        <v>-0.15607930698608702</v>
      </c>
    </row>
    <row r="6432" spans="1:4" x14ac:dyDescent="0.25">
      <c r="A6432" s="2">
        <v>43322</v>
      </c>
      <c r="B6432" s="1">
        <v>283.16000400000001</v>
      </c>
      <c r="C6432" s="1">
        <f t="shared" si="292"/>
        <v>-6.7001191044274285E-3</v>
      </c>
      <c r="D6432" s="1">
        <f t="shared" si="293"/>
        <v>-0.6192058022778727</v>
      </c>
    </row>
    <row r="6433" spans="1:4" x14ac:dyDescent="0.25">
      <c r="A6433" s="2">
        <v>43325</v>
      </c>
      <c r="B6433" s="1">
        <v>282.10000600000001</v>
      </c>
      <c r="C6433" s="1">
        <f t="shared" si="292"/>
        <v>-3.7434594753007816E-3</v>
      </c>
      <c r="D6433" s="1">
        <f t="shared" si="293"/>
        <v>-0.36249078706294202</v>
      </c>
    </row>
    <row r="6434" spans="1:4" x14ac:dyDescent="0.25">
      <c r="A6434" s="2">
        <v>43326</v>
      </c>
      <c r="B6434" s="1">
        <v>283.89999399999999</v>
      </c>
      <c r="C6434" s="1">
        <f t="shared" si="292"/>
        <v>6.3806733843174207E-3</v>
      </c>
      <c r="D6434" s="1">
        <f t="shared" si="293"/>
        <v>0.51654746796358486</v>
      </c>
    </row>
    <row r="6435" spans="1:4" x14ac:dyDescent="0.25">
      <c r="A6435" s="2">
        <v>43327</v>
      </c>
      <c r="B6435" s="1">
        <v>281.77999899999998</v>
      </c>
      <c r="C6435" s="1">
        <f t="shared" si="292"/>
        <v>-7.4674006509490003E-3</v>
      </c>
      <c r="D6435" s="1">
        <f t="shared" si="293"/>
        <v>-0.6858258122205132</v>
      </c>
    </row>
    <row r="6436" spans="1:4" x14ac:dyDescent="0.25">
      <c r="A6436" s="2">
        <v>43328</v>
      </c>
      <c r="B6436" s="1">
        <v>284.05999800000001</v>
      </c>
      <c r="C6436" s="1">
        <f t="shared" si="292"/>
        <v>8.0914153172384397E-3</v>
      </c>
      <c r="D6436" s="1">
        <f t="shared" si="293"/>
        <v>0.66508439693987165</v>
      </c>
    </row>
    <row r="6437" spans="1:4" x14ac:dyDescent="0.25">
      <c r="A6437" s="2">
        <v>43329</v>
      </c>
      <c r="B6437" s="1">
        <v>285.05999800000001</v>
      </c>
      <c r="C6437" s="1">
        <f t="shared" si="292"/>
        <v>3.5203830424585161E-3</v>
      </c>
      <c r="D6437" s="1">
        <f t="shared" si="293"/>
        <v>0.26819981529640141</v>
      </c>
    </row>
    <row r="6438" spans="1:4" x14ac:dyDescent="0.25">
      <c r="A6438" s="2">
        <v>43332</v>
      </c>
      <c r="B6438" s="1">
        <v>285.67001299999998</v>
      </c>
      <c r="C6438" s="1">
        <f t="shared" si="292"/>
        <v>2.1399530073664555E-3</v>
      </c>
      <c r="D6438" s="1">
        <f t="shared" si="293"/>
        <v>0.14834255679739616</v>
      </c>
    </row>
    <row r="6439" spans="1:4" x14ac:dyDescent="0.25">
      <c r="A6439" s="2">
        <v>43333</v>
      </c>
      <c r="B6439" s="1">
        <v>286.33999599999999</v>
      </c>
      <c r="C6439" s="1">
        <f t="shared" si="292"/>
        <v>2.3453039153955653E-3</v>
      </c>
      <c r="D6439" s="1">
        <f t="shared" si="293"/>
        <v>0.16617236072875516</v>
      </c>
    </row>
    <row r="6440" spans="1:4" x14ac:dyDescent="0.25">
      <c r="A6440" s="2">
        <v>43334</v>
      </c>
      <c r="B6440" s="1">
        <v>286.17001299999998</v>
      </c>
      <c r="C6440" s="1">
        <f t="shared" si="292"/>
        <v>-5.9364043575666598E-4</v>
      </c>
      <c r="D6440" s="1">
        <f t="shared" si="293"/>
        <v>-8.9004507243950565E-2</v>
      </c>
    </row>
    <row r="6441" spans="1:4" x14ac:dyDescent="0.25">
      <c r="A6441" s="2">
        <v>43335</v>
      </c>
      <c r="B6441" s="1">
        <v>285.790009</v>
      </c>
      <c r="C6441" s="1">
        <f t="shared" si="292"/>
        <v>-1.327895945547535E-3</v>
      </c>
      <c r="D6441" s="1">
        <f t="shared" si="293"/>
        <v>-0.15275699755792291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Scaled Returns SPY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Jensen</dc:creator>
  <cp:lastModifiedBy>Kai Jensen</cp:lastModifiedBy>
  <dcterms:created xsi:type="dcterms:W3CDTF">2018-08-24T15:22:14Z</dcterms:created>
  <dcterms:modified xsi:type="dcterms:W3CDTF">2019-04-11T15:13:29Z</dcterms:modified>
</cp:coreProperties>
</file>