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需求" sheetId="1" r:id="rId1"/>
    <sheet name="优化项" sheetId="2" r:id="rId2"/>
  </sheets>
  <definedNames>
    <definedName name="_xlnm._FilterDatabase" localSheetId="0" hidden="1">需求!#REF!</definedName>
  </definedNames>
  <calcPr calcId="144525"/>
  <extLst/>
</workbook>
</file>

<file path=xl/sharedStrings.xml><?xml version="1.0" encoding="utf-8"?>
<sst xmlns="http://schemas.openxmlformats.org/spreadsheetml/2006/main" count="66">
  <si>
    <t>     海尔需求变更申请单</t>
  </si>
  <si>
    <t>申请人姓名</t>
  </si>
  <si>
    <t>张登峰</t>
  </si>
  <si>
    <t>部门</t>
  </si>
  <si>
    <t>MDM</t>
  </si>
  <si>
    <t>承诺实现日期(协商后填写)</t>
  </si>
  <si>
    <t>需求工作量（人/天）</t>
  </si>
  <si>
    <t>项目实施中的更改</t>
  </si>
  <si>
    <t>无</t>
  </si>
  <si>
    <t>流程文档的变更</t>
  </si>
  <si>
    <t>变更内容</t>
  </si>
  <si>
    <t>1、物料查询加上罩子
2、实时接口多条提交传输时，当条数超过1条时，增加传输进度条，传输完成提示一共几条，成功了几条，失败了几条，让用户知道有失败的，会进一步关注数据再进行数据传输； .</t>
  </si>
  <si>
    <t>优先权</t>
  </si>
  <si>
    <t>关键</t>
  </si>
  <si>
    <t>需求类型</t>
  </si>
  <si>
    <t>新增需求</t>
  </si>
  <si>
    <t>变更范围</t>
  </si>
  <si>
    <t>HopeMDM</t>
  </si>
  <si>
    <t>现状问题及目的</t>
  </si>
  <si>
    <t>业务规则变更详细描述</t>
  </si>
  <si>
    <t>项目目标</t>
  </si>
  <si>
    <t>解决方案(包括流程方案和系统方案)</t>
  </si>
  <si>
    <t>相关会签人</t>
  </si>
  <si>
    <t>会签</t>
  </si>
  <si>
    <t>意见</t>
  </si>
  <si>
    <t>相关业务部门负责人(Team Leader)</t>
  </si>
  <si>
    <t>相关BA</t>
  </si>
  <si>
    <t>相关SA</t>
  </si>
  <si>
    <t>技术架构部</t>
  </si>
  <si>
    <t>PMO</t>
  </si>
  <si>
    <t>BA长</t>
  </si>
  <si>
    <t>业务部门第一负责人批准</t>
  </si>
  <si>
    <t>批准日期</t>
  </si>
  <si>
    <t>PSI主管领导批准</t>
  </si>
  <si>
    <t>NO</t>
  </si>
  <si>
    <t>问题描述</t>
  </si>
  <si>
    <t>对应模块</t>
  </si>
  <si>
    <t>发现人</t>
  </si>
  <si>
    <t>发现日期</t>
  </si>
  <si>
    <t>重要性</t>
  </si>
  <si>
    <t>紧急性</t>
  </si>
  <si>
    <t>附件/截图</t>
  </si>
  <si>
    <t>张登峰备注</t>
  </si>
  <si>
    <t>张丽凤</t>
  </si>
  <si>
    <t>解决日期</t>
  </si>
  <si>
    <t>处理人</t>
  </si>
  <si>
    <t>处理日期</t>
  </si>
  <si>
    <t>处理结果</t>
  </si>
  <si>
    <t>处理状态</t>
  </si>
  <si>
    <t>复测人</t>
  </si>
  <si>
    <t>复测日期</t>
  </si>
  <si>
    <t>复测结果</t>
  </si>
  <si>
    <t>复测状态</t>
  </si>
  <si>
    <t>nobom part首次创建没有选择工厂，前台第一次增加工厂，不会将该工厂设为主备货工厂；修改为将第一个工厂设为主工厂，查查生产环境是否因此BUG产生了问题数据。</t>
  </si>
  <si>
    <t>NoBom Part</t>
  </si>
  <si>
    <t>重要</t>
  </si>
  <si>
    <t>紧急</t>
  </si>
  <si>
    <t xml:space="preserve">成品，备件，nobom，工厂，贸易公司客户，各类主数据系统显示的字段要支持导出，目前显示的字段并不能全部导出（包括Operation status字段也要可导出）
</t>
  </si>
  <si>
    <t>成品，备件，nobom，工厂，贸易公司客户</t>
  </si>
  <si>
    <t>在成品，备件，nobom，工厂，贸易公司/大客户管理界面快速查询和高级查询同时增加按照操作状态（Operation status）查询；</t>
  </si>
  <si>
    <t>接口</t>
  </si>
  <si>
    <t>备件查询功能，只保留查看和数据导出两个按钮，不允许修改，冻结删除等操作</t>
  </si>
  <si>
    <t>备件查询功能</t>
  </si>
  <si>
    <t>CSMDM需开发将某个时间段内未提交的create和update的数据提交到SPI系统（可以每两小时，需工程师评估系统压力）</t>
  </si>
  <si>
    <t>实时接口按批次提交，当条数超过1条时，传输完成提示一共几条，成功了几条，失败了几条，让用户知道有失败的，会进一步关注数据再进行数据传输；</t>
  </si>
  <si>
    <t>CSMDM-SPI接口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</si>
</sst>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0"/>
      <name val="Arial"/>
      <family val="2"/>
      <charset val="0"/>
    </font>
    <font>
      <sz val="1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63"/>
      <name val="Tahoma"/>
      <family val="2"/>
      <charset val="0"/>
    </font>
    <font>
      <b/>
      <sz val="18"/>
      <color indexed="63"/>
      <name val="Tahoma"/>
      <family val="2"/>
      <charset val="0"/>
    </font>
    <font>
      <b/>
      <sz val="9"/>
      <color indexed="63"/>
      <name val="Tahoma"/>
      <family val="2"/>
      <charset val="0"/>
    </font>
    <font>
      <b/>
      <sz val="9"/>
      <color indexed="63"/>
      <name val="宋体"/>
      <charset val="134"/>
    </font>
    <font>
      <sz val="9"/>
      <color indexed="63"/>
      <name val="宋体"/>
      <charset val="134"/>
    </font>
    <font>
      <sz val="9"/>
      <color indexed="10"/>
      <name val="Tahoma"/>
      <family val="2"/>
      <charset val="0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u/>
      <sz val="10"/>
      <color indexed="12"/>
      <name val="Arial"/>
      <family val="2"/>
      <charset val="0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u/>
      <sz val="10"/>
      <color indexed="20"/>
      <name val="Arial"/>
      <family val="2"/>
      <charset val="0"/>
    </font>
  </fonts>
  <fills count="2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91">
    <xf numFmtId="0" fontId="0" fillId="0" borderId="0"/>
    <xf numFmtId="0" fontId="13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7" borderId="0" applyNumberFormat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0" borderId="0">
      <alignment vertical="center"/>
    </xf>
    <xf numFmtId="0" fontId="24" fillId="0" borderId="0" applyNumberForma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27" fillId="13" borderId="11" applyNumberFormat="0" applyAlignment="0" applyProtection="0">
      <alignment vertical="center"/>
    </xf>
    <xf numFmtId="0" fontId="27" fillId="13" borderId="11" applyNumberFormat="0" applyAlignment="0" applyProtection="0">
      <alignment vertical="center"/>
    </xf>
    <xf numFmtId="0" fontId="28" fillId="0" borderId="0" applyNumberFormat="0" applyFill="0" applyBorder="0" applyAlignment="0" applyProtection="0"/>
    <xf numFmtId="0" fontId="0" fillId="21" borderId="15" applyNumberFormat="0" applyFont="0" applyAlignment="0" applyProtection="0">
      <alignment vertical="center"/>
    </xf>
    <xf numFmtId="0" fontId="0" fillId="21" borderId="15" applyNumberFormat="0" applyFont="0" applyAlignment="0" applyProtection="0">
      <alignment vertical="center"/>
    </xf>
  </cellStyleXfs>
  <cellXfs count="54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vertical="center"/>
    </xf>
    <xf numFmtId="14" fontId="4" fillId="6" borderId="2" xfId="0" applyNumberFormat="1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6" xfId="0" applyFont="1" applyFill="1" applyBorder="1" applyAlignment="1">
      <alignment horizontal="left" vertical="top" wrapText="1"/>
    </xf>
    <xf numFmtId="0" fontId="8" fillId="6" borderId="7" xfId="0" applyFont="1" applyFill="1" applyBorder="1" applyAlignment="1">
      <alignment horizontal="left" vertical="top" wrapText="1"/>
    </xf>
    <xf numFmtId="0" fontId="9" fillId="6" borderId="2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0" fontId="4" fillId="6" borderId="6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</cellXfs>
  <cellStyles count="91">
    <cellStyle name="常规" xfId="0" builtinId="0"/>
    <cellStyle name="解释性文本 2" xfId="1"/>
    <cellStyle name="千位分隔" xfId="2" builtinId="3"/>
    <cellStyle name="货币" xfId="3" builtinId="4"/>
    <cellStyle name="千位分隔[0]" xfId="4" builtinId="6"/>
    <cellStyle name="百分比" xfId="5" builtinId="5"/>
    <cellStyle name="60% - 强调文字颜色 4 2" xfId="6"/>
    <cellStyle name="输出 2" xfId="7"/>
    <cellStyle name="20% - 强调文字颜色 2" xfId="8"/>
    <cellStyle name="标题" xfId="9"/>
    <cellStyle name="货币[0]" xfId="10" builtinId="7"/>
    <cellStyle name="40% - 强调文字颜色 5 2" xfId="11"/>
    <cellStyle name="20% - 强调文字颜色 1" xfId="12"/>
    <cellStyle name="20% - 强调文字颜色 3" xfId="13"/>
    <cellStyle name="20% - 强调文字颜色 1 2" xfId="14"/>
    <cellStyle name="20% - 强调文字颜色 2 2" xfId="15"/>
    <cellStyle name="20% - 强调文字颜色 3 2" xfId="16"/>
    <cellStyle name="20% - 强调文字颜色 4" xfId="17"/>
    <cellStyle name="20% - 强调文字颜色 4 2" xfId="18"/>
    <cellStyle name="标题 1 2" xfId="19"/>
    <cellStyle name="20% - 强调文字颜色 5" xfId="20"/>
    <cellStyle name="20% - 强调文字颜色 5 2" xfId="21"/>
    <cellStyle name="好 2" xfId="22"/>
    <cellStyle name="20% - 强调文字颜色 6" xfId="23"/>
    <cellStyle name="20% - 强调文字颜色 6 2" xfId="24"/>
    <cellStyle name="40% - 强调文字颜色 1" xfId="25"/>
    <cellStyle name="汇总" xfId="26"/>
    <cellStyle name="40% - 强调文字颜色 1 2" xfId="27"/>
    <cellStyle name="40% - 强调文字颜色 2" xfId="28"/>
    <cellStyle name="40% - 强调文字颜色 2 2" xfId="29"/>
    <cellStyle name="40% - 强调文字颜色 3" xfId="30"/>
    <cellStyle name="计算 2" xfId="31"/>
    <cellStyle name="差" xfId="32"/>
    <cellStyle name="差 2" xfId="33"/>
    <cellStyle name="40% - 强调文字颜色 3 2" xfId="34"/>
    <cellStyle name="40% - 强调文字颜色 4" xfId="35"/>
    <cellStyle name="40% - 强调文字颜色 4 2" xfId="36"/>
    <cellStyle name="检查单元格" xfId="37"/>
    <cellStyle name="40% - 强调文字颜色 5" xfId="38"/>
    <cellStyle name="适中 2" xfId="39"/>
    <cellStyle name="40% - 强调文字颜色 6" xfId="40"/>
    <cellStyle name="60% - 强调文字颜色 6" xfId="41"/>
    <cellStyle name="40% - 强调文字颜色 6 2" xfId="42"/>
    <cellStyle name="标题 3" xfId="43"/>
    <cellStyle name="60% - 强调文字颜色 1" xfId="44"/>
    <cellStyle name="标题 3 2" xfId="45"/>
    <cellStyle name="60% - 强调文字颜色 1 2" xfId="46"/>
    <cellStyle name="标题 4" xfId="47"/>
    <cellStyle name="60% - 强调文字颜色 2" xfId="48"/>
    <cellStyle name="标题 4 2" xfId="49"/>
    <cellStyle name="60% - 强调文字颜色 2 2" xfId="50"/>
    <cellStyle name="标题 5" xfId="51"/>
    <cellStyle name="60% - 强调文字颜色 3" xfId="52"/>
    <cellStyle name="60% - 强调文字颜色 3 2" xfId="53"/>
    <cellStyle name="60% - 强调文字颜色 4" xfId="54"/>
    <cellStyle name="60% - 强调文字颜色 5" xfId="55"/>
    <cellStyle name="60% - 强调文字颜色 5 2" xfId="56"/>
    <cellStyle name="60% - 强调文字颜色 6 2" xfId="57"/>
    <cellStyle name="标题 1" xfId="58"/>
    <cellStyle name="标题 2" xfId="59"/>
    <cellStyle name="标题 2 2" xfId="60"/>
    <cellStyle name="常规 2" xfId="61"/>
    <cellStyle name="超链接" xfId="62" builtinId="8"/>
    <cellStyle name="好" xfId="63"/>
    <cellStyle name="汇总 2" xfId="64"/>
    <cellStyle name="计算" xfId="65"/>
    <cellStyle name="检查单元格 2" xfId="66"/>
    <cellStyle name="解释性文本" xfId="67"/>
    <cellStyle name="警告文本" xfId="68"/>
    <cellStyle name="警告文本 2" xfId="69"/>
    <cellStyle name="链接单元格" xfId="70"/>
    <cellStyle name="链接单元格 2" xfId="71"/>
    <cellStyle name="强调文字颜色 1" xfId="72"/>
    <cellStyle name="强调文字颜色 1 2" xfId="73"/>
    <cellStyle name="强调文字颜色 2" xfId="74"/>
    <cellStyle name="强调文字颜色 2 2" xfId="75"/>
    <cellStyle name="强调文字颜色 3" xfId="76"/>
    <cellStyle name="强调文字颜色 3 2" xfId="77"/>
    <cellStyle name="强调文字颜色 4" xfId="78"/>
    <cellStyle name="强调文字颜色 4 2" xfId="79"/>
    <cellStyle name="强调文字颜色 5" xfId="80"/>
    <cellStyle name="强调文字颜色 5 2" xfId="81"/>
    <cellStyle name="强调文字颜色 6" xfId="82"/>
    <cellStyle name="强调文字颜色 6 2" xfId="83"/>
    <cellStyle name="适中" xfId="84"/>
    <cellStyle name="输出" xfId="85"/>
    <cellStyle name="输入" xfId="86"/>
    <cellStyle name="输入 2" xfId="87"/>
    <cellStyle name="已访问的超链接" xfId="88" builtinId="9"/>
    <cellStyle name="注释" xfId="89"/>
    <cellStyle name="注释 2" xfId="90"/>
  </cellStyles>
  <dxfs count="10">
    <dxf>
      <font>
        <color indexed="20"/>
      </font>
      <fill>
        <patternFill>
          <fgColor indexed="10"/>
          <bgColor indexed="45"/>
        </patternFill>
      </fill>
    </dxf>
    <dxf>
      <font>
        <color indexed="20"/>
      </font>
      <fill>
        <patternFill>
          <fgColor indexed="10"/>
          <bgColor indexed="45"/>
        </patternFill>
      </fill>
    </dxf>
    <dxf>
      <font>
        <color indexed="20"/>
      </font>
      <fill>
        <patternFill>
          <fgColor indexed="10"/>
          <bgColor indexed="45"/>
        </patternFill>
      </fill>
    </dxf>
    <dxf>
      <font>
        <color indexed="20"/>
      </font>
      <fill>
        <patternFill>
          <fgColor indexed="10"/>
          <bgColor indexed="45"/>
        </patternFill>
      </fill>
    </dxf>
    <dxf>
      <font>
        <color indexed="20"/>
      </font>
      <fill>
        <patternFill>
          <fgColor indexed="10"/>
          <bgColor indexed="45"/>
        </patternFill>
      </fill>
    </dxf>
    <dxf>
      <font>
        <color indexed="20"/>
      </font>
      <fill>
        <patternFill>
          <fgColor indexed="10"/>
          <bgColor indexed="45"/>
        </patternFill>
      </fill>
    </dxf>
    <dxf>
      <font>
        <color indexed="20"/>
      </font>
      <fill>
        <patternFill>
          <fgColor indexed="10"/>
          <bgColor indexed="45"/>
        </patternFill>
      </fill>
    </dxf>
    <dxf>
      <font>
        <color indexed="20"/>
      </font>
      <fill>
        <patternFill>
          <fgColor indexed="10"/>
          <bgColor indexed="45"/>
        </patternFill>
      </fill>
    </dxf>
    <dxf>
      <font>
        <color indexed="20"/>
      </font>
      <fill>
        <patternFill>
          <fgColor indexed="10"/>
          <bgColor indexed="45"/>
        </patternFill>
      </fill>
    </dxf>
    <dxf>
      <font>
        <color indexed="20"/>
      </font>
      <fill>
        <patternFill>
          <fgColor indexed="10"/>
          <bgColor indexed="45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7"/>
  <sheetViews>
    <sheetView tabSelected="1" workbookViewId="0">
      <selection activeCell="B9" sqref="B9:E9"/>
    </sheetView>
  </sheetViews>
  <sheetFormatPr defaultColWidth="9.14285714285714" defaultRowHeight="11.25" outlineLevelCol="4"/>
  <cols>
    <col min="1" max="1" width="33" style="29"/>
    <col min="2" max="2" width="39.1428571428571" style="29" customWidth="1"/>
    <col min="3" max="3" width="18.5714285714286" style="29" customWidth="1"/>
    <col min="4" max="4" width="9.71428571428571" style="29" customWidth="1"/>
    <col min="5" max="5" width="0.142857142857143" style="29" customWidth="1"/>
    <col min="6" max="256" width="9.14285714285714" style="29"/>
  </cols>
  <sheetData>
    <row r="1" spans="1:2">
      <c r="A1" s="30"/>
      <c r="B1" s="30"/>
    </row>
    <row r="2" spans="1:2">
      <c r="A2" s="30"/>
      <c r="B2" s="30"/>
    </row>
    <row r="3" spans="1:2">
      <c r="A3" s="30"/>
      <c r="B3" s="30"/>
    </row>
    <row r="4" ht="22.5" spans="1:2">
      <c r="A4" s="30"/>
      <c r="B4" s="31" t="s">
        <v>0</v>
      </c>
    </row>
    <row r="5" spans="1:1">
      <c r="A5" s="32" t="str">
        <f>"填写日期:"&amp;TEXT(B7,"YYYY/MM/dd")</f>
        <v>填写日期:2014/12/16</v>
      </c>
    </row>
    <row r="6" ht="16.5" customHeight="1" spans="1:5">
      <c r="A6" s="33" t="s">
        <v>1</v>
      </c>
      <c r="B6" s="34" t="s">
        <v>2</v>
      </c>
      <c r="C6" s="35" t="s">
        <v>3</v>
      </c>
      <c r="D6" s="36" t="s">
        <v>4</v>
      </c>
      <c r="E6" s="37"/>
    </row>
    <row r="7" ht="24.75" customHeight="1" spans="1:5">
      <c r="A7" s="35" t="s">
        <v>5</v>
      </c>
      <c r="B7" s="38">
        <v>41989</v>
      </c>
      <c r="C7" s="35" t="s">
        <v>6</v>
      </c>
      <c r="D7" s="36">
        <v>2</v>
      </c>
      <c r="E7" s="39"/>
    </row>
    <row r="8" ht="17.25" customHeight="1" spans="1:5">
      <c r="A8" s="35" t="s">
        <v>7</v>
      </c>
      <c r="B8" s="40" t="s">
        <v>8</v>
      </c>
      <c r="C8" s="35" t="s">
        <v>9</v>
      </c>
      <c r="D8" s="40" t="s">
        <v>8</v>
      </c>
      <c r="E8" s="39"/>
    </row>
    <row r="9" ht="119.25" customHeight="1" spans="1:5">
      <c r="A9" s="35" t="s">
        <v>10</v>
      </c>
      <c r="B9" s="41" t="s">
        <v>11</v>
      </c>
      <c r="C9" s="42"/>
      <c r="D9" s="42"/>
      <c r="E9" s="43"/>
    </row>
    <row r="10" ht="17.25" customHeight="1" spans="1:5">
      <c r="A10" s="35" t="s">
        <v>12</v>
      </c>
      <c r="B10" s="44" t="s">
        <v>13</v>
      </c>
      <c r="C10" s="35" t="s">
        <v>14</v>
      </c>
      <c r="D10" s="44" t="s">
        <v>15</v>
      </c>
      <c r="E10" s="39"/>
    </row>
    <row r="11" ht="22.5" customHeight="1" spans="1:5">
      <c r="A11" s="35" t="s">
        <v>16</v>
      </c>
      <c r="B11" s="45" t="s">
        <v>17</v>
      </c>
      <c r="C11" s="46"/>
      <c r="D11" s="46"/>
      <c r="E11" s="47"/>
    </row>
    <row r="12" ht="17.25" customHeight="1" spans="1:5">
      <c r="A12" s="48" t="s">
        <v>18</v>
      </c>
      <c r="B12" s="49"/>
      <c r="C12" s="48" t="s">
        <v>19</v>
      </c>
      <c r="D12" s="49"/>
      <c r="E12" s="39"/>
    </row>
    <row r="13" ht="70.5" customHeight="1" spans="1:5">
      <c r="A13" s="41" t="str">
        <f>B9</f>
        <v>1、物料查询加上罩子
2、实时接口多条提交传输时，当条数超过1条时，增加传输进度条，传输完成提示一共几条，成功了几条，失败了几条，让用户知道有失败的，会进一步关注数据再进行数据传输； .</v>
      </c>
      <c r="B13" s="47"/>
      <c r="C13" s="41" t="str">
        <f>B9</f>
        <v>1、物料查询加上罩子
2、实时接口多条提交传输时，当条数超过1条时，增加传输进度条，传输完成提示一共几条，成功了几条，失败了几条，让用户知道有失败的，会进一步关注数据再进行数据传输； .</v>
      </c>
      <c r="D13" s="47"/>
      <c r="E13" s="39"/>
    </row>
    <row r="14" ht="17.25" customHeight="1" spans="1:5">
      <c r="A14" s="48" t="s">
        <v>20</v>
      </c>
      <c r="B14" s="50"/>
      <c r="C14" s="50"/>
      <c r="D14" s="50"/>
      <c r="E14" s="49"/>
    </row>
    <row r="15" ht="59.25" customHeight="1" spans="1:5">
      <c r="A15" s="41" t="str">
        <f>B9</f>
        <v>1、物料查询加上罩子
2、实时接口多条提交传输时，当条数超过1条时，增加传输进度条，传输完成提示一共几条，成功了几条，失败了几条，让用户知道有失败的，会进一步关注数据再进行数据传输； .</v>
      </c>
      <c r="B15" s="46"/>
      <c r="C15" s="46"/>
      <c r="D15" s="46"/>
      <c r="E15" s="47"/>
    </row>
    <row r="16" ht="18" customHeight="1" spans="1:5">
      <c r="A16" s="48" t="s">
        <v>21</v>
      </c>
      <c r="B16" s="50"/>
      <c r="C16" s="50"/>
      <c r="D16" s="50"/>
      <c r="E16" s="49"/>
    </row>
    <row r="17" ht="99.75" customHeight="1" spans="1:5">
      <c r="A17" s="41" t="str">
        <f>B9</f>
        <v>1、物料查询加上罩子
2、实时接口多条提交传输时，当条数超过1条时，增加传输进度条，传输完成提示一共几条，成功了几条，失败了几条，让用户知道有失败的，会进一步关注数据再进行数据传输； .</v>
      </c>
      <c r="B17" s="46"/>
      <c r="C17" s="46"/>
      <c r="D17" s="46"/>
      <c r="E17" s="47"/>
    </row>
    <row r="18" ht="14.25" customHeight="1" spans="1:5">
      <c r="A18" s="35" t="s">
        <v>22</v>
      </c>
      <c r="B18" s="35" t="s">
        <v>23</v>
      </c>
      <c r="C18" s="48" t="s">
        <v>24</v>
      </c>
      <c r="D18" s="50"/>
      <c r="E18" s="49"/>
    </row>
    <row r="19" ht="14.25" customHeight="1" spans="1:5">
      <c r="A19" s="35" t="s">
        <v>25</v>
      </c>
      <c r="B19" s="36"/>
      <c r="C19" s="51"/>
      <c r="D19" s="52"/>
      <c r="E19" s="53"/>
    </row>
    <row r="20" ht="17.25" customHeight="1" spans="1:5">
      <c r="A20" s="35" t="s">
        <v>26</v>
      </c>
      <c r="B20" s="36"/>
      <c r="C20" s="51"/>
      <c r="D20" s="52"/>
      <c r="E20" s="53"/>
    </row>
    <row r="21" ht="17.25" customHeight="1" spans="1:5">
      <c r="A21" s="35" t="s">
        <v>27</v>
      </c>
      <c r="B21" s="36"/>
      <c r="C21" s="51"/>
      <c r="D21" s="52"/>
      <c r="E21" s="53"/>
    </row>
    <row r="22" ht="17.25" customHeight="1" spans="1:5">
      <c r="A22" s="35" t="s">
        <v>28</v>
      </c>
      <c r="B22" s="36"/>
      <c r="C22" s="51"/>
      <c r="D22" s="52"/>
      <c r="E22" s="53"/>
    </row>
    <row r="23" ht="17.25" customHeight="1" spans="1:5">
      <c r="A23" s="35" t="s">
        <v>29</v>
      </c>
      <c r="B23" s="36"/>
      <c r="C23" s="51"/>
      <c r="D23" s="52"/>
      <c r="E23" s="53"/>
    </row>
    <row r="24" ht="17.25" customHeight="1" spans="1:5">
      <c r="A24" s="35" t="s">
        <v>30</v>
      </c>
      <c r="B24" s="36"/>
      <c r="C24" s="51"/>
      <c r="D24" s="52"/>
      <c r="E24" s="53"/>
    </row>
    <row r="25" ht="15" customHeight="1" spans="1:5">
      <c r="A25" s="48" t="s">
        <v>31</v>
      </c>
      <c r="B25" s="50"/>
      <c r="C25" s="49"/>
      <c r="D25" s="35" t="s">
        <v>32</v>
      </c>
      <c r="E25" s="39"/>
    </row>
    <row r="26" ht="30" customHeight="1" spans="1:5">
      <c r="A26" s="48"/>
      <c r="B26" s="50"/>
      <c r="C26" s="49"/>
      <c r="D26" s="35"/>
      <c r="E26" s="39"/>
    </row>
    <row r="27" ht="17.25" customHeight="1" spans="1:5">
      <c r="A27" s="48" t="s">
        <v>33</v>
      </c>
      <c r="B27" s="50"/>
      <c r="C27" s="49"/>
      <c r="D27" s="35" t="s">
        <v>32</v>
      </c>
      <c r="E27" s="39"/>
    </row>
  </sheetData>
  <mergeCells count="21">
    <mergeCell ref="B9:E9"/>
    <mergeCell ref="B11:E11"/>
    <mergeCell ref="A12:B12"/>
    <mergeCell ref="C12:D12"/>
    <mergeCell ref="A13:B13"/>
    <mergeCell ref="C13:D13"/>
    <mergeCell ref="A14:E14"/>
    <mergeCell ref="A15:E15"/>
    <mergeCell ref="A16:E16"/>
    <mergeCell ref="A17:E17"/>
    <mergeCell ref="C18:E18"/>
    <mergeCell ref="C19:E19"/>
    <mergeCell ref="C20:E20"/>
    <mergeCell ref="C21:E21"/>
    <mergeCell ref="C22:E22"/>
    <mergeCell ref="C23:E23"/>
    <mergeCell ref="C24:E24"/>
    <mergeCell ref="A25:C25"/>
    <mergeCell ref="A26:C26"/>
    <mergeCell ref="A27:C27"/>
    <mergeCell ref="A1:A4"/>
  </mergeCells>
  <dataValidations count="2">
    <dataValidation type="list" allowBlank="1" showInputMessage="1" showErrorMessage="1" sqref="B10">
      <formula1>"请选择,关键,紧急"</formula1>
    </dataValidation>
    <dataValidation type="list" allowBlank="1" showInputMessage="1" showErrorMessage="1" sqref="D10">
      <formula1>"请选择,功能扩展,逻辑变更,新增需求,刷数请求"</formula1>
    </dataValidation>
  </dataValidations>
  <pageMargins left="0.8" right="0.8" top="1" bottom="1" header="0.5" footer="0.5"/>
  <pageSetup paperSize="9" orientation="portrait" horizontalDpi="300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8"/>
  <sheetViews>
    <sheetView workbookViewId="0">
      <selection activeCell="B8" sqref="B8"/>
    </sheetView>
  </sheetViews>
  <sheetFormatPr defaultColWidth="9.14285714285714" defaultRowHeight="12.75" outlineLevelRow="7"/>
  <cols>
    <col min="1" max="1" width="9.28571428571429" style="3"/>
    <col min="2" max="2" width="46.1428571428571" style="3" customWidth="1"/>
    <col min="3" max="3" width="19.4285714285714" style="3" customWidth="1"/>
    <col min="4" max="4" width="9.14285714285714" style="3"/>
    <col min="5" max="5" width="11.8571428571429" style="3"/>
    <col min="6" max="256" width="9.14285714285714" style="3"/>
  </cols>
  <sheetData>
    <row r="1" s="1" customFormat="1" ht="27" customHeight="1" spans="1:22">
      <c r="A1" s="4" t="s">
        <v>34</v>
      </c>
      <c r="B1" s="5" t="s">
        <v>35</v>
      </c>
      <c r="C1" s="5" t="s">
        <v>36</v>
      </c>
      <c r="D1" s="5" t="s">
        <v>37</v>
      </c>
      <c r="E1" s="6" t="s">
        <v>38</v>
      </c>
      <c r="F1" s="5" t="s">
        <v>39</v>
      </c>
      <c r="G1" s="6" t="s">
        <v>40</v>
      </c>
      <c r="H1" s="6" t="s">
        <v>41</v>
      </c>
      <c r="I1" s="14" t="s">
        <v>42</v>
      </c>
      <c r="J1" s="15" t="s">
        <v>43</v>
      </c>
      <c r="K1" s="14" t="s">
        <v>44</v>
      </c>
      <c r="L1" s="16" t="s">
        <v>45</v>
      </c>
      <c r="M1" s="16" t="s">
        <v>46</v>
      </c>
      <c r="N1" s="16" t="s">
        <v>47</v>
      </c>
      <c r="O1" s="16" t="s">
        <v>48</v>
      </c>
      <c r="P1" s="17" t="s">
        <v>49</v>
      </c>
      <c r="Q1" s="17" t="s">
        <v>50</v>
      </c>
      <c r="R1" s="17" t="s">
        <v>51</v>
      </c>
      <c r="S1" s="17" t="s">
        <v>52</v>
      </c>
      <c r="T1" s="17" t="s">
        <v>50</v>
      </c>
      <c r="U1" s="17" t="s">
        <v>51</v>
      </c>
      <c r="V1" s="17" t="s">
        <v>52</v>
      </c>
    </row>
    <row r="2" s="1" customFormat="1" ht="48" spans="1:22">
      <c r="A2" s="7">
        <v>1</v>
      </c>
      <c r="B2" s="8" t="s">
        <v>53</v>
      </c>
      <c r="C2" s="8" t="s">
        <v>54</v>
      </c>
      <c r="D2" s="9" t="s">
        <v>43</v>
      </c>
      <c r="E2" s="10">
        <v>41990</v>
      </c>
      <c r="F2" s="9" t="s">
        <v>55</v>
      </c>
      <c r="G2" s="11" t="s">
        <v>56</v>
      </c>
      <c r="H2" s="10"/>
      <c r="I2" s="18"/>
      <c r="J2" s="19"/>
      <c r="K2" s="18"/>
      <c r="L2" s="20"/>
      <c r="M2" s="20"/>
      <c r="N2" s="20"/>
      <c r="O2" s="20"/>
      <c r="P2" s="21"/>
      <c r="Q2" s="21"/>
      <c r="R2" s="21"/>
      <c r="S2" s="21"/>
      <c r="T2" s="28"/>
      <c r="U2" s="28"/>
      <c r="V2" s="28"/>
    </row>
    <row r="3" s="2" customFormat="1" ht="48" spans="1:19">
      <c r="A3" s="7">
        <v>2</v>
      </c>
      <c r="B3" s="9" t="s">
        <v>57</v>
      </c>
      <c r="C3" s="9" t="s">
        <v>58</v>
      </c>
      <c r="D3" s="9" t="s">
        <v>43</v>
      </c>
      <c r="E3" s="12">
        <v>41984</v>
      </c>
      <c r="F3" s="9" t="s">
        <v>55</v>
      </c>
      <c r="G3" s="11" t="s">
        <v>56</v>
      </c>
      <c r="H3" s="9"/>
      <c r="I3" s="22"/>
      <c r="J3" s="23"/>
      <c r="K3" s="23"/>
      <c r="L3" s="23"/>
      <c r="M3" s="24"/>
      <c r="N3" s="25"/>
      <c r="O3" s="24"/>
      <c r="P3" s="24"/>
      <c r="Q3" s="25"/>
      <c r="R3" s="24"/>
      <c r="S3" s="24"/>
    </row>
    <row r="4" s="2" customFormat="1" ht="58.5" customHeight="1" spans="1:22">
      <c r="A4" s="7">
        <v>3</v>
      </c>
      <c r="B4" s="9" t="s">
        <v>59</v>
      </c>
      <c r="C4" s="9" t="s">
        <v>60</v>
      </c>
      <c r="D4" s="9" t="s">
        <v>43</v>
      </c>
      <c r="E4" s="12">
        <v>41985</v>
      </c>
      <c r="F4" s="9" t="s">
        <v>55</v>
      </c>
      <c r="G4" s="11" t="s">
        <v>56</v>
      </c>
      <c r="H4" s="9"/>
      <c r="I4" s="22"/>
      <c r="J4" s="26"/>
      <c r="K4" s="22"/>
      <c r="L4" s="23"/>
      <c r="M4" s="27"/>
      <c r="N4" s="23"/>
      <c r="O4" s="23"/>
      <c r="P4" s="24"/>
      <c r="Q4" s="25"/>
      <c r="R4" s="24"/>
      <c r="S4" s="24"/>
      <c r="T4" s="25"/>
      <c r="U4" s="24"/>
      <c r="V4" s="24"/>
    </row>
    <row r="5" s="2" customFormat="1" ht="58.5" customHeight="1" spans="1:22">
      <c r="A5" s="7">
        <v>4</v>
      </c>
      <c r="B5" s="9" t="s">
        <v>61</v>
      </c>
      <c r="C5" s="9" t="s">
        <v>62</v>
      </c>
      <c r="D5" s="9" t="s">
        <v>2</v>
      </c>
      <c r="E5" s="12">
        <v>41990</v>
      </c>
      <c r="F5" s="9" t="s">
        <v>55</v>
      </c>
      <c r="G5" s="11" t="s">
        <v>56</v>
      </c>
      <c r="H5" s="9"/>
      <c r="I5" s="22"/>
      <c r="J5" s="26"/>
      <c r="K5" s="22"/>
      <c r="L5" s="23"/>
      <c r="M5" s="27"/>
      <c r="N5" s="23"/>
      <c r="O5" s="23"/>
      <c r="P5" s="24"/>
      <c r="Q5" s="25"/>
      <c r="R5" s="24"/>
      <c r="S5" s="24"/>
      <c r="T5" s="25"/>
      <c r="U5" s="24"/>
      <c r="V5" s="24"/>
    </row>
    <row r="7" s="2" customFormat="1" ht="62.25" customHeight="1" spans="1:22">
      <c r="A7" s="13">
        <v>4</v>
      </c>
      <c r="B7" s="9" t="s">
        <v>63</v>
      </c>
      <c r="C7" s="9" t="s">
        <v>60</v>
      </c>
      <c r="D7" s="9" t="s">
        <v>43</v>
      </c>
      <c r="E7" s="12">
        <v>41985</v>
      </c>
      <c r="F7" s="9" t="s">
        <v>55</v>
      </c>
      <c r="G7" s="11" t="s">
        <v>56</v>
      </c>
      <c r="H7" s="9"/>
      <c r="I7" s="22"/>
      <c r="J7" s="26"/>
      <c r="K7" s="22"/>
      <c r="L7" s="23"/>
      <c r="M7" s="27"/>
      <c r="N7" s="23"/>
      <c r="O7" s="23"/>
      <c r="P7" s="24"/>
      <c r="Q7" s="25"/>
      <c r="R7" s="24"/>
      <c r="S7" s="24"/>
      <c r="T7" s="25"/>
      <c r="U7" s="24"/>
      <c r="V7" s="24"/>
    </row>
    <row r="8" s="2" customFormat="1" ht="51.75" customHeight="1" spans="1:19">
      <c r="A8" s="13">
        <v>2</v>
      </c>
      <c r="B8" s="9" t="s">
        <v>64</v>
      </c>
      <c r="C8" s="9" t="s">
        <v>65</v>
      </c>
      <c r="D8" s="9" t="s">
        <v>43</v>
      </c>
      <c r="E8" s="12">
        <v>41984</v>
      </c>
      <c r="F8" s="9" t="s">
        <v>55</v>
      </c>
      <c r="G8" s="11" t="s">
        <v>56</v>
      </c>
      <c r="H8" s="9"/>
      <c r="I8" s="22"/>
      <c r="J8" s="23"/>
      <c r="K8" s="23"/>
      <c r="L8" s="23"/>
      <c r="M8" s="24"/>
      <c r="N8" s="25"/>
      <c r="O8" s="24"/>
      <c r="P8" s="24"/>
      <c r="Q8" s="25"/>
      <c r="R8" s="24"/>
      <c r="S8" s="24"/>
    </row>
  </sheetData>
  <conditionalFormatting sqref="F8">
    <cfRule type="cellIs" dxfId="0" priority="1" stopIfTrue="1" operator="equal">
      <formula>"重要"</formula>
    </cfRule>
  </conditionalFormatting>
  <conditionalFormatting sqref="G8">
    <cfRule type="cellIs" dxfId="1" priority="2" stopIfTrue="1" operator="equal">
      <formula>"紧急"</formula>
    </cfRule>
  </conditionalFormatting>
  <conditionalFormatting sqref="F2:F3">
    <cfRule type="cellIs" dxfId="2" priority="3" stopIfTrue="1" operator="equal">
      <formula>"重要"</formula>
    </cfRule>
  </conditionalFormatting>
  <conditionalFormatting sqref="G2:G3">
    <cfRule type="cellIs" dxfId="3" priority="4" stopIfTrue="1" operator="equal">
      <formula>"紧急"</formula>
    </cfRule>
  </conditionalFormatting>
  <conditionalFormatting sqref="F7">
    <cfRule type="cellIs" dxfId="4" priority="5" stopIfTrue="1" operator="equal">
      <formula>"重要"</formula>
    </cfRule>
  </conditionalFormatting>
  <conditionalFormatting sqref="G7">
    <cfRule type="cellIs" dxfId="5" priority="6" stopIfTrue="1" operator="equal">
      <formula>"紧急"</formula>
    </cfRule>
  </conditionalFormatting>
  <conditionalFormatting sqref="F4:F5">
    <cfRule type="cellIs" dxfId="6" priority="7" stopIfTrue="1" operator="equal">
      <formula>"重要"</formula>
    </cfRule>
  </conditionalFormatting>
  <conditionalFormatting sqref="G4:G5">
    <cfRule type="cellIs" dxfId="7" priority="8" stopIfTrue="1" operator="equal">
      <formula>"紧急"</formula>
    </cfRule>
  </conditionalFormatting>
  <conditionalFormatting sqref="F1">
    <cfRule type="cellIs" dxfId="8" priority="9" stopIfTrue="1" operator="equal">
      <formula>"重要"</formula>
    </cfRule>
  </conditionalFormatting>
  <conditionalFormatting sqref="G1">
    <cfRule type="cellIs" dxfId="9" priority="10" stopIfTrue="1" operator="equal">
      <formula>"紧急"</formula>
    </cfRule>
  </conditionalFormatting>
  <dataValidations count="2">
    <dataValidation type="list" allowBlank="1" showInputMessage="1" showErrorMessage="1" sqref="F2:F5 F7:F8">
      <formula1>"不重要,普通,重要"</formula1>
    </dataValidation>
    <dataValidation type="list" allowBlank="1" showInputMessage="1" showErrorMessage="1" sqref="G2:G5 G7:G8">
      <formula1>"不紧急,一般,紧急"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优化项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张登峰</dc:creator>
  <cp:lastModifiedBy>张登峰</cp:lastModifiedBy>
  <dcterms:created xsi:type="dcterms:W3CDTF">2014-11-27T05:49:14Z</dcterms:created>
  <dcterms:modified xsi:type="dcterms:W3CDTF">2014-12-17T07:17:24Z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