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787" firstSheet="10" activeTab="14"/>
  </bookViews>
  <sheets>
    <sheet name="Interface List" sheetId="1" r:id="rId1"/>
    <sheet name="SPI-FIN-0022" sheetId="2" r:id="rId2"/>
    <sheet name="SPI-FIN-0023" sheetId="3" r:id="rId3"/>
    <sheet name="SPI-QIM-1001" sheetId="4" r:id="rId4"/>
    <sheet name="SPI-SUP-0001" sheetId="5" r:id="rId5"/>
    <sheet name="SPI-SUP-0002" sheetId="6" r:id="rId6"/>
    <sheet name="SPI-QIM-1007" sheetId="7" r:id="rId7"/>
    <sheet name="SPI-DIM-0013" sheetId="8" r:id="rId8"/>
    <sheet name="SPI-QIM-1003" sheetId="9" r:id="rId9"/>
    <sheet name="SPI-QIM-1004" sheetId="10" r:id="rId10"/>
    <sheet name="SPI-QIM-1008" sheetId="11" r:id="rId11"/>
    <sheet name="SPI-MDM-0001" sheetId="12" r:id="rId12"/>
    <sheet name="SPI-MDM-0002" sheetId="13" r:id="rId13"/>
    <sheet name="SPI-MDM-0003" sheetId="14" r:id="rId14"/>
    <sheet name="SPI-MDM-0004" sheetId="15" r:id="rId15"/>
    <sheet name="SPI-MDM-0005" sheetId="16" r:id="rId16"/>
    <sheet name="SPI-MDM-0008" sheetId="17" r:id="rId17"/>
    <sheet name="SPI-MDM-0009" sheetId="18" r:id="rId18"/>
    <sheet name="SPI-MDM-0010" sheetId="19" r:id="rId19"/>
    <sheet name="SPI-SPO-1002" sheetId="20" r:id="rId20"/>
    <sheet name="SPI-SPO-1003" sheetId="21" r:id="rId21"/>
    <sheet name="SPI-SPO-1004" sheetId="22" r:id="rId22"/>
    <sheet name="SPI-SPO-1006" sheetId="23" r:id="rId23"/>
    <sheet name="SPI-SPO-1007" sheetId="24" r:id="rId24"/>
    <sheet name="SPI-SPO-1008" sheetId="25" r:id="rId25"/>
    <sheet name="SPI-SPO-1010" sheetId="26" r:id="rId26"/>
    <sheet name="SPI-SPO-1011" sheetId="27" r:id="rId27"/>
    <sheet name="SPI-SPO-1012" sheetId="28" r:id="rId28"/>
    <sheet name="SPI-SPO-1013" sheetId="29" r:id="rId29"/>
    <sheet name="SPI-SPO-1014" sheetId="30" r:id="rId30"/>
    <sheet name="SPI-QIM-1006" sheetId="31" r:id="rId31"/>
    <sheet name="SPI-MDM-0007" sheetId="32" r:id="rId32"/>
  </sheets>
  <definedNames>
    <definedName name="_xlnm._FilterDatabase" localSheetId="0" hidden="1">'Interface List'!$A$1:$V$103</definedName>
    <definedName name="新建文本文档__2" localSheetId="28">'SPI-SPO-1013'!$E$9:$L$23</definedName>
    <definedName name="新建文本文档__2__1" localSheetId="26">'SPI-SPO-1011'!$J$32:$L$46</definedName>
    <definedName name="新建文本文档__2__1" localSheetId="27">'SPI-SPO-1012'!$J$32:$L$46</definedName>
    <definedName name="新建文本文档__2__2" localSheetId="26">'SPI-SPO-1011'!$C$32:$E$49</definedName>
    <definedName name="新建文本文档__2__2" localSheetId="27">'SPI-SPO-1012'!$C$32:$E$49</definedName>
  </definedNames>
  <calcPr calcId="144525"/>
  <extLst/>
</workbook>
</file>

<file path=xl/connections.xml><?xml version="1.0" encoding="utf-8"?>
<connections xmlns="http://schemas.openxmlformats.org/spreadsheetml/2006/main">
  <connection id="1" keepAlive="1" name="新建文本文档 (2)_2" type="6" refreshedVersion="2" background="1" saveData="1">
    <textPr sourceFile="C:\Users\Administrator\Desktop\新建文本文档 (2).txt" space="1" consecutive="1">
      <textFields>
        <textField/>
      </textFields>
    </textPr>
  </connection>
  <connection id="2" keepAlive="1" name="新建文本文档 (2)_1" type="6" refreshedVersion="2" background="1" saveData="1">
    <textPr sourceFile="C:\Users\Administrator\Desktop\新建文本文档 (2).txt" space="1" consecutive="1">
      <textFields>
        <textField/>
      </textFields>
    </textPr>
  </connection>
  <connection id="3" keepAlive="1" name="新建文本文档 (2)_21" type="6" refreshedVersion="2" background="1" saveData="1">
    <textPr sourceFile="C:\Users\Administrator\Desktop\新建文本文档 (2).txt" space="1" consecutive="1">
      <textFields>
        <textField/>
      </textFields>
    </textPr>
  </connection>
  <connection id="4" keepAlive="1" name="新建文本文档 (2)_11" type="6" refreshedVersion="2" background="1" saveData="1">
    <textPr sourceFile="C:\Users\Administrator\Desktop\新建文本文档 (2).txt" space="1" consecutive="1">
      <textFields>
        <textField/>
      </textFields>
    </textPr>
  </connection>
  <connection id="5" keepAlive="1" name="新建文本文档 (2)" type="6" refreshedVersion="2" background="1" saveData="1">
    <textPr sourceFile="C:\Users\Administrator\Desktop\新建文本文档 (2)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<sst xmlns="http://schemas.openxmlformats.org/spreadsheetml/2006/main" count="1512">
  <si>
    <t>序号</t>
  </si>
  <si>
    <t>模块</t>
  </si>
  <si>
    <t>对接系统</t>
  </si>
  <si>
    <t>优先级</t>
  </si>
  <si>
    <t>接口编号</t>
  </si>
  <si>
    <t>接口名称</t>
  </si>
  <si>
    <t>源系统</t>
  </si>
  <si>
    <t>接收系统</t>
  </si>
  <si>
    <t>集成方式</t>
  </si>
  <si>
    <t>频率</t>
  </si>
  <si>
    <t>描述</t>
  </si>
  <si>
    <t>全球</t>
  </si>
  <si>
    <t>印度</t>
  </si>
  <si>
    <t>巴基斯坦</t>
  </si>
  <si>
    <t>ETS Workflow名称</t>
  </si>
  <si>
    <t>开发开始时间</t>
  </si>
  <si>
    <t>开发结束时间</t>
  </si>
  <si>
    <t>测试时间</t>
  </si>
  <si>
    <t>测试完成时间</t>
  </si>
  <si>
    <t>开发人员</t>
  </si>
  <si>
    <t>备注</t>
  </si>
  <si>
    <t>Q&amp;A</t>
  </si>
  <si>
    <t>CCM</t>
  </si>
  <si>
    <t>官网</t>
  </si>
  <si>
    <t>必须</t>
  </si>
  <si>
    <t>SPI-CCM-0001</t>
  </si>
  <si>
    <t>Online Service request--在线报修</t>
  </si>
  <si>
    <t>Siebel</t>
  </si>
  <si>
    <t>实时</t>
  </si>
  <si>
    <t>1， 微信报修工单通过官网手机版生成报修工单，传递到Siebel
2.  source type来源默认为wechat，只读； 
3。实现方式与印度一样</t>
  </si>
  <si>
    <t>Y</t>
  </si>
  <si>
    <t>李磊</t>
  </si>
  <si>
    <t>SPI-CCM-0002</t>
  </si>
  <si>
    <t>My Service--工单号、电话查询</t>
  </si>
  <si>
    <t>1.备注：与官网现实一样，详细的字段信息由海尔提供 2。实现方式与印度一样</t>
  </si>
  <si>
    <t>SPI-CCM-0003</t>
  </si>
  <si>
    <t>My Service--通过OPEND ID查询（印度)</t>
  </si>
  <si>
    <t>通过用户微信的唯一Open ID,一键查询服务记录</t>
  </si>
  <si>
    <t>王文娟</t>
  </si>
  <si>
    <t>SPI-CCM-0004</t>
  </si>
  <si>
    <t>My Service--通过OPEND ID查询（巴基斯坦）</t>
  </si>
  <si>
    <t>不做</t>
  </si>
  <si>
    <t>SPI-CCM-0005</t>
  </si>
  <si>
    <t>My Profile--联系人/产品注册信息</t>
  </si>
  <si>
    <t>微信端调用官网手机版的印度用户中心页面实现,数据存储在印度用户中心</t>
  </si>
  <si>
    <t xml:space="preserve">Y </t>
  </si>
  <si>
    <t>N</t>
  </si>
  <si>
    <t>SPI-CCM-1001</t>
  </si>
  <si>
    <r>
      <rPr>
        <sz val="10"/>
        <color indexed="8"/>
        <rFont val="微软雅黑"/>
        <family val="2"/>
        <charset val="134"/>
      </rPr>
      <t>产品基本信息、地址信息、</t>
    </r>
    <r>
      <rPr>
        <sz val="10"/>
        <rFont val="微软雅黑"/>
        <family val="2"/>
        <charset val="134"/>
      </rPr>
      <t>机编、经销商主数据同步或校验接口</t>
    </r>
  </si>
  <si>
    <t>异步实时</t>
  </si>
  <si>
    <t>每天一次</t>
  </si>
  <si>
    <r>
      <rPr>
        <sz val="10"/>
        <color indexed="8"/>
        <rFont val="微软雅黑"/>
        <family val="2"/>
        <charset val="134"/>
      </rPr>
      <t>产品基本信息由SPI同步到官网</t>
    </r>
    <r>
      <rPr>
        <sz val="10"/>
        <rFont val="微软雅黑"/>
        <family val="2"/>
        <charset val="134"/>
      </rPr>
      <t>(经销商、机编未同步)</t>
    </r>
  </si>
  <si>
    <t>SPI-CCM-1002</t>
  </si>
  <si>
    <r>
      <rPr>
        <sz val="10"/>
        <color indexed="8"/>
        <rFont val="微软雅黑"/>
        <family val="2"/>
        <charset val="134"/>
      </rPr>
      <t>产品基本信息、地址信息</t>
    </r>
    <r>
      <rPr>
        <sz val="10"/>
        <rFont val="微软雅黑"/>
        <family val="2"/>
        <charset val="134"/>
      </rPr>
      <t>、机编、经销商主数据同步或校验接口</t>
    </r>
  </si>
  <si>
    <t>各个国家地址基本信息由SPI同步到官网</t>
  </si>
  <si>
    <t>SPI-CCM-1003</t>
  </si>
  <si>
    <t>官网报修状态反馈接口</t>
  </si>
  <si>
    <t>将官网报修的服务信息处理关键节点反馈给源系统，便于展示和用户查询</t>
  </si>
  <si>
    <t>SPI-CCM-1004</t>
  </si>
  <si>
    <t>国家、产品授权接口</t>
  </si>
  <si>
    <t>与全球国网同步业务系统中的国家和产品授权，便于用户报修时前台校验</t>
  </si>
  <si>
    <t>SPI-CCM-1005</t>
  </si>
  <si>
    <t>全球官网用户、经销商在线报修接口</t>
  </si>
  <si>
    <t>1.用户在全球官网进行在线报修申请，通过接口将用户和咨询、维修、安装、保养 信息传递到SPI系统，进行后续派工处理(全部需要座席回拨确认)。
2.印度经销商代报修不需要支持导入。</t>
  </si>
  <si>
    <t>SPI-CCM-1006</t>
  </si>
  <si>
    <t>业务系统报修信息同步</t>
  </si>
  <si>
    <t>将业务系统其它渠道报修的状态同步到官网，用户使用关键信息例如工单号在官网能够查看服务请求处理状态</t>
  </si>
  <si>
    <t>SPI-CCM-1007</t>
  </si>
  <si>
    <t>用户产品注册/延保信息注册接口</t>
  </si>
  <si>
    <t>可以通过官网进行个人产品及个人信息注册，注册后需要传递到SPI，审核后形成正式用户数据（实体附件传输)</t>
  </si>
  <si>
    <t>短信平台</t>
  </si>
  <si>
    <t>SPI-CCM-2000</t>
  </si>
  <si>
    <t>短信回访接口</t>
  </si>
  <si>
    <t>1. 短信单发，群发</t>
  </si>
  <si>
    <t>SPI-CCM-2001</t>
  </si>
  <si>
    <t>短信推送接口</t>
  </si>
  <si>
    <t>1. 在派工节点，工单完成节点为用户推送工单信息
2. 用户咨询网点信息时，进行推送网点地址，电话信息；</t>
  </si>
  <si>
    <t>Right Now</t>
  </si>
  <si>
    <t>SPI-CCM-3000</t>
  </si>
  <si>
    <t>工单同步</t>
  </si>
  <si>
    <t>SPI</t>
  </si>
  <si>
    <t>通过 Right Now 创建需要派工和chat需要升级的工单，在 Siebel 中创建 SR</t>
  </si>
  <si>
    <t>SPI-CCM-3001</t>
  </si>
  <si>
    <t>工单同步   咨询信息同步</t>
  </si>
  <si>
    <t>1. 接口时model字段需要在RN填写，并有型号选择框进行选择，同时需要从siebel做接口将数据源同步（里面的model和date of purchase字段为一期没做的两个字段）
2. Service priority，为Siebel必填字段 需要传递到Siebel（已实现）</t>
  </si>
  <si>
    <t>SPI-CCM-3002</t>
  </si>
  <si>
    <t>2. Service priority，为Siebel必填字段 需要传递到Siebel</t>
  </si>
  <si>
    <t>SPI-CCM-3003</t>
  </si>
  <si>
    <t>工单状态回传接口</t>
  </si>
  <si>
    <t>Rright now 传递到 siebel 中的工单状态实时回传到Right now</t>
  </si>
  <si>
    <t>SPI-CCM-3004</t>
  </si>
  <si>
    <t>用户市场调研</t>
  </si>
  <si>
    <t>批量</t>
  </si>
  <si>
    <t>将 Siebel 中的客户信息同步到 Right Now 中供市场调研使用</t>
  </si>
  <si>
    <t>SPI-CCM-3005</t>
  </si>
  <si>
    <t>用户信息接口</t>
  </si>
  <si>
    <t>巴基斯坦live chat 与siebel 接口 需要将first name ,last name ,e-mail ,subject 实时传递到siebel</t>
  </si>
  <si>
    <t>SPI-CCM-3006</t>
  </si>
  <si>
    <t>用户邮件回访</t>
  </si>
  <si>
    <t>将 Siebel 中的客户信息、SR 信息同步到 Right Now 中供邮件回访使用</t>
  </si>
  <si>
    <t>SPI-CCM-3007</t>
  </si>
  <si>
    <t>产品主数据同步</t>
  </si>
  <si>
    <t>将 Siebel 中 产品信息、地址信息同步到 Right Now 作为基础数据使用</t>
  </si>
  <si>
    <t>SPI-CCM-3008</t>
  </si>
  <si>
    <t>咨询信息同步</t>
  </si>
  <si>
    <r>
      <rPr>
        <sz val="9"/>
        <color indexed="8"/>
        <rFont val="微软雅黑"/>
        <family val="2"/>
        <charset val="134"/>
      </rPr>
      <t>通过 Right Now 创建的咨询工单，</t>
    </r>
    <r>
      <rPr>
        <sz val="9"/>
        <color indexed="10"/>
        <rFont val="微软雅黑"/>
        <family val="2"/>
        <charset val="134"/>
      </rPr>
      <t>在Siebel 中同步关联Activity</t>
    </r>
  </si>
  <si>
    <t>SPI-CCM-3009</t>
  </si>
  <si>
    <t>用户主数据接口</t>
  </si>
  <si>
    <t>FIRST NAME, LAST NAME, EMAIL 字段存储</t>
  </si>
  <si>
    <t>SPI-CCM-3010</t>
  </si>
  <si>
    <t>产品大类&amp;三级咨询码</t>
  </si>
  <si>
    <t xml:space="preserve">Siebel </t>
  </si>
  <si>
    <t>在sieble 系统中有产品大类&amp;三级咨询码更改时，RN中同步进行调整</t>
  </si>
  <si>
    <t>SPO</t>
  </si>
  <si>
    <t>HOPE</t>
  </si>
  <si>
    <t>SPI-SPO-1001</t>
  </si>
  <si>
    <t>OTC向海外工厂的采购订单接口</t>
  </si>
  <si>
    <t>两小时</t>
  </si>
  <si>
    <t>OTC录入的海外工厂采购订单，经过审核传递给工厂HOPE执行发货或采购动作，同时需要交互订单执行状态；（HOPE转库存）</t>
  </si>
  <si>
    <t>印度对接的系统是HGVS，巴基斯坦是HOPE系统</t>
  </si>
  <si>
    <t>HCSP</t>
  </si>
  <si>
    <t>SPI-SPO-1004</t>
  </si>
  <si>
    <t>OTC向分拣中心的采购订单接口-订单传HCSP</t>
  </si>
  <si>
    <t>每两小时</t>
  </si>
  <si>
    <t>SPI将向总部分拣中心采购的订单发给HCSP,HCSP匹配库存</t>
  </si>
  <si>
    <t>wf_SPI_HCSP_ORDERDETAIL</t>
  </si>
  <si>
    <t>范浩然</t>
  </si>
  <si>
    <t>一期已做，需要改造。修改为分批发运。</t>
  </si>
  <si>
    <t>SPI-SPO-1005</t>
  </si>
  <si>
    <t>OTC向分拣中心的采购订单接口</t>
  </si>
  <si>
    <t>HCSP预估发运单占用空间和重量回传给SPI</t>
  </si>
  <si>
    <t>一期已做，需要改造</t>
  </si>
  <si>
    <t>SPI-SPO-1006</t>
  </si>
  <si>
    <t>OTC向分拣中心的采购订单接口-HCSP箱单信息回传</t>
  </si>
  <si>
    <t>HCSP将具体发运的箱单信息发送给SPI</t>
  </si>
  <si>
    <t>wf_HCSP_SPI_SHIPBOX</t>
  </si>
  <si>
    <t>SPI-SPO-1007</t>
  </si>
  <si>
    <t>OTC向分拣中心的采购订单接口-HCSP发运备件数量回传</t>
  </si>
  <si>
    <t>HCSP将具体发运发运备件及数量发送给SPI</t>
  </si>
  <si>
    <t>SPI-SPO-1008</t>
  </si>
  <si>
    <t>获取HCSP中库存</t>
  </si>
  <si>
    <t>SF下订单时可以查看GDC库存信息。</t>
  </si>
  <si>
    <t>wf_HCSP_SPI_INVENTORY</t>
  </si>
  <si>
    <t>GDC的仓库是固定的，现在巴基斯坦无需改造</t>
  </si>
  <si>
    <t>SPI-SPO-1009</t>
  </si>
  <si>
    <t>将SPI HUB库的库存放到中间库中</t>
  </si>
  <si>
    <t>SF下订单时可以查看GDC和HUB的库存信息。</t>
  </si>
  <si>
    <t>HROIS</t>
  </si>
  <si>
    <t>SPI-SPO-1010</t>
  </si>
  <si>
    <t>总部出口订单执行接口-合并大Shipment传给HROIS</t>
  </si>
  <si>
    <t>每小时</t>
  </si>
  <si>
    <t>SPI将订单合并的大Shipment头信息传递给HROIS</t>
  </si>
  <si>
    <t>wf_SPI_HROIS_SHIPPMENT
wf_SPI_HROIS_PACKAGE_DETAIL</t>
  </si>
  <si>
    <t>SPI-SPO-1011</t>
  </si>
  <si>
    <t>总部出口订单执行接口-发运结果传HROIS订舱报关</t>
  </si>
  <si>
    <t>SPI将订单合并发运结果传给HROIS用于订舱报关</t>
  </si>
  <si>
    <t>wf_SPI_HROIS_SHIPPMENT</t>
  </si>
  <si>
    <t>SPI-SPO-1012</t>
  </si>
  <si>
    <t>总部出口订单执行接口-发运备件数量传HROIS</t>
  </si>
  <si>
    <t>SPI将具体发运的箱单信息和发运备件及数量发送给HROIS</t>
  </si>
  <si>
    <t>SPI-SPO-1013</t>
  </si>
  <si>
    <t>OTC向GDC采购订单整机销售总额接口</t>
  </si>
  <si>
    <t>SPI从HROIS获取OTC向GDC采购订单整机销售总额接口。</t>
  </si>
  <si>
    <t>wf_HROIS_SPI_CREDIT</t>
  </si>
  <si>
    <t>HGVS</t>
  </si>
  <si>
    <t>可以</t>
  </si>
  <si>
    <t>SPI-SPO-1015</t>
  </si>
  <si>
    <t>从HGVS取备件原始价格</t>
  </si>
  <si>
    <t>SPI从HOPE获取备件的原始价格</t>
  </si>
  <si>
    <t>SPI-SPO-1014</t>
  </si>
  <si>
    <t>HCSP订单库存匹配情况返回接口</t>
  </si>
  <si>
    <t>HCSP系统将GDC采购的库存匹配情况同步给SPI</t>
  </si>
  <si>
    <t>C</t>
  </si>
  <si>
    <t>QIM</t>
  </si>
  <si>
    <t>BTM</t>
  </si>
  <si>
    <t>SPI-QIM-1001</t>
  </si>
  <si>
    <t>故障型号从BTM获取，故障率，销售数量，故障数量</t>
  </si>
  <si>
    <t>每天</t>
  </si>
  <si>
    <t>BTM输出型号，物料号，销售数量，故障数量等数据，作为SPI内故障管理界面匹配数据</t>
  </si>
  <si>
    <t>SPI-QIM-1002</t>
  </si>
  <si>
    <t>获取型号在HOPE首单和末单时间</t>
  </si>
  <si>
    <t>根据SPI中标记的新品型号，获取OTC销售给dealer的订单销售时间，在SPI中记录新品首单时间。获取OTC销售给Dealer最后一单的销售时间。</t>
  </si>
  <si>
    <t>OES</t>
  </si>
  <si>
    <t>SPI-QIM-1003</t>
  </si>
  <si>
    <t>高故障率，质量问题型号滚动计划评审预警</t>
  </si>
  <si>
    <t>SPI在同步给OES高故障率，质量问题型号进行滚动计划评审预警</t>
  </si>
  <si>
    <t>SPI-QIM-1004</t>
  </si>
  <si>
    <t>OES反馈质量问题的型号和工厂作为预警</t>
  </si>
  <si>
    <t>OES将质量问题的产品物料编码9，工厂code，工厂是否接单标记反馈给SPI，SPI出发预警给产品经理（邮件）</t>
  </si>
  <si>
    <t>应该</t>
  </si>
  <si>
    <t>SPI-QIM-1005</t>
  </si>
  <si>
    <t>订单量获取接口</t>
  </si>
  <si>
    <t>SPI输出质量问题型号，从HOPE获取OTC的在途订单量，库存量。在QI界面2个地方进行展示。</t>
  </si>
  <si>
    <t>R1</t>
  </si>
  <si>
    <t>输入： 物料号，公司
输出： OTC库存量，到OTC的库存总量
在途： 已下PO但未收货</t>
  </si>
  <si>
    <t>EDW</t>
  </si>
  <si>
    <t>SPI-QIM-1006</t>
  </si>
  <si>
    <t>国内工厂机编号获取接口</t>
  </si>
  <si>
    <t>获取EDW中出货机器的序列号，产品信息</t>
  </si>
  <si>
    <t>wf_EDW_SPI_GET_NEW_SERN 增量
wf_EDW_SPI_GET_SERN 全量</t>
  </si>
  <si>
    <t>WMS</t>
  </si>
  <si>
    <t>SPI-QIM-1007</t>
  </si>
  <si>
    <t>海外贸易公司机编号获取接口（巴基斯坦）</t>
  </si>
  <si>
    <r>
      <rPr>
        <sz val="10"/>
        <color indexed="8"/>
        <rFont val="微软雅黑"/>
        <family val="2"/>
        <charset val="134"/>
      </rPr>
      <t>获取HNR-WMS中出货机器的序列号，产品信息。</t>
    </r>
    <r>
      <rPr>
        <sz val="10"/>
        <color indexed="10"/>
        <rFont val="微软雅黑"/>
        <family val="2"/>
        <charset val="134"/>
      </rPr>
      <t>包括GRN or DN No., In/Out Date.</t>
    </r>
  </si>
  <si>
    <t>SPI-QIM-1008</t>
  </si>
  <si>
    <t>高故障率,质量问题订单闸口接口</t>
  </si>
  <si>
    <t>根据高故障率的型号需要在HROIS里面对有质量问题的型号订单进行闸口</t>
  </si>
  <si>
    <t>wf_SPI_HROIS_QUALITYISSUE</t>
  </si>
  <si>
    <t>SPI-QIM-1009</t>
  </si>
  <si>
    <t>质量问题订单闸口接口</t>
  </si>
  <si>
    <t>SPI输出需闸口的质量问题型号,在HROIS进行订单闸口</t>
  </si>
  <si>
    <t>邮件</t>
  </si>
  <si>
    <t>SPI-QIM-10010</t>
  </si>
  <si>
    <t>QIM邮件接口</t>
  </si>
  <si>
    <t>邮件系统</t>
  </si>
  <si>
    <t>1.对于电话中心三级咨询码中L2级为“Safety issue”类的自动触发邮件给BSM\ZSM\HO QM;
2.Quality issue 创建时，触发邮件给相关责任人；
3.Quality issue 在规定的期限内未完成相关的动作，或者质量问题有变更信息时，需要邮件提醒；
4.工厂创建返厂返件订单时，触发邮件给接收人；
5.型号超标时OES系统预警和HROIS订单闸口邮件提醒</t>
  </si>
  <si>
    <t>DIM</t>
  </si>
  <si>
    <t>SPI-DIM-0001</t>
  </si>
  <si>
    <t>不良品整机校验</t>
  </si>
  <si>
    <t>SPI发送序列号，WMS验证序列号是否存在，如果存在返回该序列号关联的全部出入库记录，包括GRN or DN No., In/Out Date</t>
  </si>
  <si>
    <t>SPI-DIM-0002</t>
  </si>
  <si>
    <t xml:space="preserve">TIR 生成时获取发票号（DDIR)。
</t>
  </si>
  <si>
    <t>SPI发送DN号，查询OTC Invoice No. and OTC Invoice Price，将OTC Invoice Price写入界面上同一字段；</t>
  </si>
  <si>
    <r>
      <rPr>
        <sz val="10"/>
        <color indexed="10"/>
        <rFont val="微软雅黑"/>
        <family val="2"/>
        <charset val="134"/>
      </rPr>
      <t>输入：物料号，ZSO单号</t>
    </r>
    <r>
      <rPr>
        <strike/>
        <sz val="10"/>
        <color indexed="10"/>
        <rFont val="微软雅黑"/>
        <family val="2"/>
        <charset val="134"/>
      </rPr>
      <t xml:space="preserve"> DN 号（正常销售）</t>
    </r>
    <r>
      <rPr>
        <sz val="10"/>
        <color indexed="10"/>
        <rFont val="微软雅黑"/>
        <family val="2"/>
        <charset val="134"/>
      </rPr>
      <t>（物料号，ZSO单号从WMS接口数据获得）</t>
    </r>
    <r>
      <rPr>
        <sz val="10"/>
        <color indexed="8"/>
        <rFont val="微软雅黑"/>
        <family val="2"/>
        <charset val="134"/>
      </rPr>
      <t xml:space="preserve">
输出： DN对应的Invoice No，sold -to ；Net Price：待定</t>
    </r>
  </si>
  <si>
    <t>SPI-DIM-0003</t>
  </si>
  <si>
    <t>TIR 生成时获取HOPE中OTC库存查询该产品编码（9位码）</t>
  </si>
  <si>
    <t>发送产品编码及仓库编号，HOPE返回库存。</t>
  </si>
  <si>
    <t>输入：物料号、Plant、SL code
输出：库存量</t>
  </si>
  <si>
    <t>SPI-DIM-0004</t>
  </si>
  <si>
    <t>SPI提交RMA订单，HOPE创建ZRE/ZRP</t>
  </si>
  <si>
    <t>SPI发送RMA订单信息给HOPE：Order#, Customer name, Dealer name, DSC name, SR number, Inventory location, Model, Color, Quantity, Distribution Channel Code(99)
HOPE根据退换货类型创建ZRE，ZRP订单，HOPE返回订单号；
如果DIM Manager在SPI修改RMA订单，做多次提交，HOPE如何处理？先取消当前ZRE/ZRP订单，重新创建？还是覆盖已生成的ZRE/ZRP？</t>
  </si>
  <si>
    <r>
      <rPr>
        <sz val="10"/>
        <color indexed="10"/>
        <rFont val="微软雅黑"/>
        <family val="2"/>
        <charset val="134"/>
      </rPr>
      <t xml:space="preserve">创建ZRE、ZRP订单
输出：ZRE单号，DN单号
</t>
    </r>
  </si>
  <si>
    <t>如果ZSO的型号发生变化，则价格需要选择CN（Credit Note）价。
如果ZSO的型号无库存，锁定ZSO，并创建新的ZSO更换型号给用户。
用户换货变退货，需要取消ZSO。更新ZRE订单信息在SAP的状态
2个接口，ZRE创建，ZSO的创建。ZSO创建时反馈</t>
  </si>
  <si>
    <t>SPI-DIM-0005</t>
  </si>
  <si>
    <t>HOPE在生成退货订单时将GRN同步给SPI.</t>
  </si>
  <si>
    <t>1. HOPE同步GRN号给SPI
2. HOPE同步PGR号给SPI，通知SPI不良品已入到仓库
操作人员在进行PGR时进行数据同步。
3. HOPE同步Credit Note号给SPI，通知SPI退货已结算</t>
  </si>
  <si>
    <r>
      <rPr>
        <sz val="10"/>
        <rFont val="微软雅黑"/>
        <family val="2"/>
        <charset val="134"/>
      </rPr>
      <t>输入: 退货ZRE、ZPR订单号</t>
    </r>
    <r>
      <rPr>
        <sz val="10"/>
        <color indexed="8"/>
        <rFont val="微软雅黑"/>
        <family val="2"/>
        <charset val="134"/>
      </rPr>
      <t xml:space="preserve">
输出：退货的DN号、物料、数量、库位、收货状态、billing号</t>
    </r>
  </si>
  <si>
    <t>GRN Good Return Note</t>
  </si>
  <si>
    <t>SPI-DIM-0006</t>
  </si>
  <si>
    <t>HOPE在仓库收获时生成PGR同步给SPI</t>
  </si>
  <si>
    <t>HOPE同步PGR号给SPI，通知SPI不良品已入到仓库
操作人员在进行PGR时进行数据同步。</t>
  </si>
  <si>
    <t>SPI-DIM-0007</t>
  </si>
  <si>
    <t>同步Credit Note号</t>
  </si>
  <si>
    <t>HOPE同步Credit Note号给SPI，通知SPI退货已结算</t>
  </si>
  <si>
    <t>SPI-DIM-0008</t>
  </si>
  <si>
    <t>HOPE创建ZSO订单</t>
  </si>
  <si>
    <t>HOPE创建ZSO订单,,并将创建的ZSO的订单号和价格反馈给SPI</t>
  </si>
  <si>
    <t>创建ZSO订单
输出：ZSO 号，价格</t>
  </si>
  <si>
    <t>SPI-DIM-0009</t>
  </si>
  <si>
    <t>在TIR 订单中换货时获取被换型号的库存数据</t>
  </si>
  <si>
    <t>换货，在生成DN前检查库存，如果没有通知SPI</t>
  </si>
  <si>
    <t>待定</t>
  </si>
  <si>
    <t>SPI-DIM-0010</t>
  </si>
  <si>
    <t>HOPE生成ZBS后将SSO和DN号同步到SPI</t>
  </si>
  <si>
    <t>1. HOPE同步SSO和DN号给SPI
2. HOPE同步PGI号给SPI，通知SPI换货新品已发出
3. HOPE同步Billing号给SPI，通知SPI换货已结算</t>
  </si>
  <si>
    <t>输入：ZSO订单号
输出：DN号、发货状态、billing号、价格</t>
  </si>
  <si>
    <t>SPI-DIM-0011</t>
  </si>
  <si>
    <t>HOPE将换货订单的PGI号同步给SPI</t>
  </si>
  <si>
    <t>HOPE同步PGI号给SPI，通知SPI换货新品已发出</t>
  </si>
  <si>
    <t>SPI-DIM-0012</t>
  </si>
  <si>
    <t>HOPE将SSO上的金额生成Billing号同步给SPI</t>
  </si>
  <si>
    <t>HOPE同步Billing号给SPI，通知SPI换货已结算</t>
  </si>
  <si>
    <t>SPI-DIM-0014</t>
  </si>
  <si>
    <t>取消RMA订单</t>
  </si>
  <si>
    <t>SPI取消RMA订单后，同步RMA Status = "Cancelled"给HOPE</t>
  </si>
  <si>
    <t>输入： ZSO，ZRE订单号
输出： ZSO，ZRE订单删除状态，发货过账前允许删除</t>
  </si>
  <si>
    <t>SPI-DIM-0015</t>
  </si>
  <si>
    <t>不良品出库</t>
  </si>
  <si>
    <t xml:space="preserve">                                                     </t>
  </si>
  <si>
    <t>不良品因二次销售、报废或者返厂出库，HOPE需区分良品及不良品，只将不良品出库同步给SPI；</t>
  </si>
  <si>
    <t>输入：ZSO订单号，物料号
输出：Net price</t>
  </si>
  <si>
    <t>FIN</t>
  </si>
  <si>
    <t>SPI-FIN-0001</t>
  </si>
  <si>
    <t>HOPE记账接口</t>
  </si>
  <si>
    <t>F</t>
  </si>
  <si>
    <t>每天将记账信息传送到HOPE進行記賬</t>
  </si>
  <si>
    <t>SPI-FIN-0002</t>
  </si>
  <si>
    <t>HOPE付款接口</t>
  </si>
  <si>
    <t>每天将付款信息传送到HOPE進行記賬</t>
  </si>
  <si>
    <t>SPI-FIN-0003</t>
  </si>
  <si>
    <t>HOPE记账状态回传接口</t>
  </si>
  <si>
    <t>记账之后将状态回传更新SPI的付款请求</t>
  </si>
  <si>
    <t>SPI-FIN-0004</t>
  </si>
  <si>
    <t>HOPE付款状态回传接口</t>
  </si>
  <si>
    <t>付款之后将状态回传更新SPI的付款请求</t>
  </si>
  <si>
    <t>汇率系统</t>
  </si>
  <si>
    <t>SPI-FIN-0005</t>
  </si>
  <si>
    <t>汇率接口</t>
  </si>
  <si>
    <t>每月一次</t>
  </si>
  <si>
    <t>每月从HOPE中获取汇率</t>
  </si>
  <si>
    <t>GEMS</t>
  </si>
  <si>
    <t>SPI-FIN-0022</t>
  </si>
  <si>
    <t>GEMS预算审计接口</t>
  </si>
  <si>
    <t>将SPI内产生的需要审批的财务结算项目传输到GEMS内，由GEMS进行预算审批。</t>
  </si>
  <si>
    <t>SPI-FIN-0023</t>
  </si>
  <si>
    <t>GEMS预算审计回传接口</t>
  </si>
  <si>
    <t>MDM</t>
  </si>
  <si>
    <t>SPI-MDM-0001</t>
  </si>
  <si>
    <t>备件信息导入接口</t>
  </si>
  <si>
    <t>从MDM系统获取备件主数据</t>
  </si>
  <si>
    <t>二期可能涉及到字段更新</t>
  </si>
  <si>
    <t>SPI-MDM-0002</t>
  </si>
  <si>
    <t>附件类备件数据同步</t>
  </si>
  <si>
    <t>从CSMDM系统将附件类备件同步到SPI；需业务流程确定后，CSMDM此类备件维护是否要单独启用一类附件类备件维护模块，与正常备件字段及视图不同</t>
  </si>
  <si>
    <t>二期新增</t>
  </si>
  <si>
    <t>SPI-MDM-0003</t>
  </si>
  <si>
    <t>成品信息导入</t>
  </si>
  <si>
    <t>从MDM系统获取成品主数据</t>
  </si>
  <si>
    <t>二期需要更新</t>
  </si>
  <si>
    <t>SPI-MDM-0004</t>
  </si>
  <si>
    <t>生产工厂信息导入</t>
  </si>
  <si>
    <t>从MDM系统获取生产工厂基础数据，增加HOPE的vendor code和customer code字段，CSMDM需一起改，需跟付利华确认</t>
  </si>
  <si>
    <t>SPI-MDM-0005</t>
  </si>
  <si>
    <t>贸易公司/大客户信息同步</t>
  </si>
  <si>
    <t>从MDM系统获取贸易公司/大客户基础数据</t>
  </si>
  <si>
    <t>数据迁移内容，二期不需要接口。如TSP切换，则需要作</t>
  </si>
  <si>
    <t>SPI-MDM-0006</t>
  </si>
  <si>
    <t>Dealer接口</t>
  </si>
  <si>
    <t>从HGVS系统获取Dealer基础数据(主要用于印度)</t>
  </si>
  <si>
    <t>二期需要
（Siebel从MDM/GVS获取经销商数据）</t>
  </si>
  <si>
    <t>二期好多巴基斯坦用的是HOPE，dealer还是从hgvs里面？</t>
  </si>
  <si>
    <t>Haier MDM</t>
  </si>
  <si>
    <t>SPI-MDM-0007</t>
  </si>
  <si>
    <t>从集团HOPE SAP系统获取Dealer基础数据（主要用于除印度外的其他贸易公司）</t>
  </si>
  <si>
    <t>这里是不是规划下从让MDM先进性改造</t>
  </si>
  <si>
    <t>SPI-MDM-0008</t>
  </si>
  <si>
    <t>与Haier MDM同步SF信息</t>
  </si>
  <si>
    <t>从Haier MDM获取编码，并将SF的vendor code同步给SPI</t>
  </si>
  <si>
    <t>二期需要</t>
  </si>
  <si>
    <t>HOPE MDM</t>
  </si>
  <si>
    <t>SPI-MDM-0009</t>
  </si>
  <si>
    <t>与HOPE MDM同步SF信息</t>
  </si>
  <si>
    <t>从HOPE MDM获取编码，并将SF的vendor code同步给SPI</t>
  </si>
  <si>
    <t>SUP</t>
  </si>
  <si>
    <t>SPI-SUP-0001</t>
  </si>
  <si>
    <t>BTM-Siebel工程师绩效接口</t>
  </si>
  <si>
    <t>将BTM中工程师绩效报表计算的Current Score值回传给SPI</t>
  </si>
  <si>
    <t>SPI-SUP-0002</t>
  </si>
  <si>
    <t>BTM-Siebel工单标识</t>
  </si>
  <si>
    <t>将BTM中计算为多次维修、一次就好/非一次就好的工单，回传到Siebel中将工单标识出来</t>
  </si>
  <si>
    <t>在siebel中自动的应该就能标记出来，熙盛有标记</t>
  </si>
  <si>
    <t>Rightnow</t>
  </si>
  <si>
    <t>SPI-SUP-0003</t>
  </si>
  <si>
    <t>Sibel-RN FAQ接口</t>
  </si>
  <si>
    <t>将Siebel中的FAQ同步到Rightnow；依赖于知识库，如本阶段知识库不做，则不需要此接口</t>
  </si>
  <si>
    <t>KM暂不实现</t>
  </si>
  <si>
    <t>时刻牢记RN是基于service的系统</t>
  </si>
  <si>
    <t>SPI-SUP-0004</t>
  </si>
  <si>
    <t>Sibel-官网 FAQ接口</t>
  </si>
  <si>
    <t>将Siebel中的FAQ同步到官网；依赖于知识库，如本阶段知识库不做，则不需要此接口</t>
  </si>
  <si>
    <t>HGMS</t>
  </si>
  <si>
    <t>SPI-MDM-0010</t>
  </si>
  <si>
    <t>同步贸易公司基础数据</t>
  </si>
  <si>
    <t>EAI</t>
  </si>
  <si>
    <t>SPI-MDM-0011</t>
  </si>
  <si>
    <t>同步国家基础数据</t>
  </si>
  <si>
    <t>SPI-MDM-0012</t>
  </si>
  <si>
    <t>同步产品型号授权数据</t>
  </si>
  <si>
    <t>SPI-MDM-0013</t>
  </si>
  <si>
    <t>同步字典表数据</t>
  </si>
  <si>
    <t>SPI-MDM-0014</t>
  </si>
  <si>
    <t>同步爆炸图名称</t>
  </si>
  <si>
    <t>SPI-MDM-0015</t>
  </si>
  <si>
    <t>同步BOM</t>
  </si>
  <si>
    <t>SPI-MDM-0016</t>
  </si>
  <si>
    <t>同步工厂基础数据</t>
  </si>
  <si>
    <t>SPI-MDM-0017</t>
  </si>
  <si>
    <t>同步备件数据信息</t>
  </si>
  <si>
    <t>SPI-MDM-0018</t>
  </si>
  <si>
    <t>备件价格数据同步</t>
  </si>
  <si>
    <t>SPI-MDM-0019</t>
  </si>
  <si>
    <t>同步备件普通替代关系数据</t>
  </si>
  <si>
    <t>SPI-MDM-0020</t>
  </si>
  <si>
    <t>同步产品型号基础数据</t>
  </si>
  <si>
    <t>SPI-MDM-0021</t>
  </si>
  <si>
    <t>同步产品大类基础数据</t>
  </si>
  <si>
    <t>SPI-MDM-0022</t>
  </si>
  <si>
    <t>同步产品种类基础数据</t>
  </si>
  <si>
    <t>SPI-MDM-0023</t>
  </si>
  <si>
    <t>同步D类替代关系</t>
  </si>
  <si>
    <t>SPI-MDM-0024</t>
  </si>
  <si>
    <t>同步备件强制替代关系</t>
  </si>
  <si>
    <t>SPI-MDM-0025</t>
  </si>
  <si>
    <t>同步安装手册（技术资料）数据</t>
  </si>
  <si>
    <t>SPI-MDM-0026</t>
  </si>
  <si>
    <t>同步说明书（技术资料）数据</t>
  </si>
  <si>
    <t>SPI-MDM-0027</t>
  </si>
  <si>
    <t>同步用户手册（技术资料）数据</t>
  </si>
  <si>
    <t>SPI-MDM-0028</t>
  </si>
  <si>
    <t>同步软件（技术资料）数据</t>
  </si>
  <si>
    <t>SPI-MDM-0029</t>
  </si>
  <si>
    <t>同步认证证书（技术资料）数据</t>
  </si>
  <si>
    <t>编号：</t>
  </si>
  <si>
    <t>系统字段</t>
  </si>
  <si>
    <t>返回列表</t>
  </si>
  <si>
    <t>名称：</t>
  </si>
  <si>
    <t>失效字段</t>
  </si>
  <si>
    <t>说明：</t>
  </si>
  <si>
    <t>疑问待解决</t>
  </si>
  <si>
    <t>方式：</t>
  </si>
  <si>
    <t>频率：</t>
  </si>
  <si>
    <t>接口字段说明</t>
  </si>
  <si>
    <t>账单头</t>
  </si>
  <si>
    <t>Siebel段字段说明</t>
  </si>
  <si>
    <t>处理逻辑</t>
  </si>
  <si>
    <t>接口系统字段说明</t>
  </si>
  <si>
    <t>字段名称</t>
  </si>
  <si>
    <t>类型（长度）</t>
  </si>
  <si>
    <t>必填</t>
  </si>
  <si>
    <t>SIEBEL BASE 表</t>
  </si>
  <si>
    <t>字段</t>
  </si>
  <si>
    <t>接口表</t>
  </si>
  <si>
    <t>值列表</t>
  </si>
  <si>
    <t>默认值</t>
  </si>
  <si>
    <t>接口系统表</t>
  </si>
  <si>
    <t>是否为空</t>
  </si>
  <si>
    <t>售后系统的单据号，导入时以此为唯一校验</t>
  </si>
  <si>
    <t>VARCHAR2(32)</t>
  </si>
  <si>
    <t>CX_GEMS_HEAD</t>
  </si>
  <si>
    <t>DOC_NO</t>
  </si>
  <si>
    <t>IF_HGMS_ASEXPENSE</t>
  </si>
  <si>
    <t xml:space="preserve">售后系统的单据号，导入时以此为唯一校验
</t>
  </si>
  <si>
    <t>公司ID</t>
  </si>
  <si>
    <t>NA</t>
  </si>
  <si>
    <t>COMPANY_ID</t>
  </si>
  <si>
    <t>公司代码</t>
  </si>
  <si>
    <t>COMPANY_CODE</t>
  </si>
  <si>
    <t>员工工号，申请人</t>
  </si>
  <si>
    <t>USER_CODE</t>
  </si>
  <si>
    <t>供应商ID</t>
  </si>
  <si>
    <t>VENDOR_ID</t>
  </si>
  <si>
    <t xml:space="preserve">以MDM发布为准。
</t>
  </si>
  <si>
    <t>VENDOR_CODE</t>
  </si>
  <si>
    <t>VARCHAR2(100)</t>
  </si>
  <si>
    <t>VENDOR_NAME</t>
  </si>
  <si>
    <t>网点代码</t>
  </si>
  <si>
    <t>STATION_CODE</t>
  </si>
  <si>
    <t>发票号</t>
  </si>
  <si>
    <t>INVOICE_NO</t>
  </si>
  <si>
    <t>发票日期</t>
  </si>
  <si>
    <t>DATE</t>
  </si>
  <si>
    <t>INVOICE_DATE</t>
  </si>
  <si>
    <t>明细合计金额，用于校验。</t>
  </si>
  <si>
    <t>NUMBER(20,6)</t>
  </si>
  <si>
    <t>TOTAL_AMOUNT</t>
  </si>
  <si>
    <t>货币ID</t>
  </si>
  <si>
    <t>CURRENCY_ID</t>
  </si>
  <si>
    <t>货币代码</t>
  </si>
  <si>
    <t>CURRENCY</t>
  </si>
  <si>
    <t>一般为发票备注内容</t>
  </si>
  <si>
    <t>VARCHAR2(255)</t>
  </si>
  <si>
    <t>BUSINESS_DESC</t>
  </si>
  <si>
    <t>0、初始状态
1、已导入
2、已作废
3、已撤销
4、失败                                       9、spi已将数据传送给GEMS,GEMS尚未处理</t>
  </si>
  <si>
    <t>CHAR(1)</t>
  </si>
  <si>
    <t>CHANGE_FLAG</t>
  </si>
  <si>
    <t>0、初始状态
1、以导入
2、已作废
3、已撤销</t>
  </si>
  <si>
    <t>附件张数</t>
  </si>
  <si>
    <t>NUMBER</t>
  </si>
  <si>
    <t>ANNEX_SHEETS</t>
  </si>
  <si>
    <t>应付日期</t>
  </si>
  <si>
    <t>PAYABLE_DATE</t>
  </si>
  <si>
    <t>支付方式</t>
  </si>
  <si>
    <t>PAYMENT_METHOD</t>
  </si>
  <si>
    <t>GEMS生成的账单号码</t>
  </si>
  <si>
    <t>VARCHAR2(32 CHAR)</t>
  </si>
  <si>
    <t>RET_DOC_NO</t>
  </si>
  <si>
    <t>BILL_NO</t>
  </si>
  <si>
    <t>失败原因</t>
  </si>
  <si>
    <t>VARCHAR2(255 CHAR)</t>
  </si>
  <si>
    <t>COMMENTS</t>
  </si>
  <si>
    <t>FAILUER_REASON</t>
  </si>
  <si>
    <t>SYN_FLAG</t>
  </si>
  <si>
    <t>SIEBEL同步Flag(0,未同步。1,已同步)</t>
  </si>
  <si>
    <t>账单明细</t>
  </si>
  <si>
    <t>CX_GEMS_ITEM</t>
  </si>
  <si>
    <t>IF_HGMS_ASEXPENSE_DETAIL</t>
  </si>
  <si>
    <t>每张单据内唯一。</t>
  </si>
  <si>
    <t>TAXIS_NO</t>
  </si>
  <si>
    <t>部门ID</t>
  </si>
  <si>
    <t>NUMBER(18)</t>
  </si>
  <si>
    <t>DEPARTMENT_ID</t>
  </si>
  <si>
    <t>部门代码</t>
  </si>
  <si>
    <t>DEPARTMENT_CODE</t>
  </si>
  <si>
    <t>费用项目ID</t>
  </si>
  <si>
    <t>EXPENSE_ID</t>
  </si>
  <si>
    <t>费用项目代码</t>
  </si>
  <si>
    <t>EXPENSE_ITEM</t>
  </si>
  <si>
    <t>费用金额不含税</t>
  </si>
  <si>
    <t>FEE_AMOUNT</t>
  </si>
  <si>
    <t>税额</t>
  </si>
  <si>
    <t>TAX_AMOUNT</t>
  </si>
  <si>
    <t>产品线编码</t>
  </si>
  <si>
    <t>PL_CODE</t>
  </si>
  <si>
    <t>未转换的产品线编码</t>
  </si>
  <si>
    <t>TRUE_PL_CODE</t>
  </si>
  <si>
    <t>税码</t>
  </si>
  <si>
    <t>TAX_CODE</t>
  </si>
  <si>
    <t>税率</t>
  </si>
  <si>
    <t>TAX_RATE</t>
  </si>
  <si>
    <t>将GEMS系统中审批后的数据回传SPI</t>
  </si>
  <si>
    <t>1. 每天跑一次
2. BTM按年汇总的报表存在后台，每天存一次
3. 数据在汇总后传输到SIEBEL的中间表，中间表内存1个月的历史汇总数据
4. BTM国家或者OTC的汇总维度确认</t>
  </si>
  <si>
    <t>Product Code 产品物料号</t>
  </si>
  <si>
    <t>Customer Model 产品型号</t>
  </si>
  <si>
    <t>Sales Qty 销售数量</t>
  </si>
  <si>
    <t>从销售第一台开始累计</t>
  </si>
  <si>
    <t>QI Qty 故障数量</t>
  </si>
  <si>
    <t>从修理第一台开始累计</t>
  </si>
  <si>
    <t>QI Rate 故障率</t>
  </si>
  <si>
    <t>年内故障率（分子：保修期工单（保修时间-购买时间&lt;=365天）；分母：12个月的销售台数）</t>
  </si>
  <si>
    <t>Contory 国家/OTC</t>
  </si>
  <si>
    <t>Created Date 创建时间</t>
  </si>
  <si>
    <t>Updated Date 更新时间</t>
  </si>
  <si>
    <t>Data Status 数据状态</t>
  </si>
  <si>
    <t>Operator 操作人</t>
  </si>
  <si>
    <t xml:space="preserve">1. 小马哥报表需求
</t>
  </si>
  <si>
    <t>JobCard# 工作卡号</t>
  </si>
  <si>
    <t>Current Score 绩效成绩</t>
  </si>
  <si>
    <t>1. 小马哥报表需求</t>
  </si>
  <si>
    <t>SR# 工单号</t>
  </si>
  <si>
    <t>Many times Maintenance 多次维修</t>
  </si>
  <si>
    <t>One time Good 一次就好</t>
  </si>
  <si>
    <r>
      <rPr>
        <sz val="9"/>
        <color indexed="8"/>
        <rFont val="微软雅黑"/>
        <family val="2"/>
        <charset val="134"/>
      </rPr>
      <t>1. 条码的出入库时间，DN号，DN类型
2. 查询一下每天的出入库数据量。服务器在巴基斯坦。(</t>
    </r>
    <r>
      <rPr>
        <sz val="9"/>
        <color indexed="44"/>
        <rFont val="微软雅黑"/>
        <family val="2"/>
        <charset val="134"/>
      </rPr>
      <t>每天1万个条码</t>
    </r>
    <r>
      <rPr>
        <sz val="9"/>
        <color indexed="8"/>
        <rFont val="微软雅黑"/>
        <family val="2"/>
        <charset val="134"/>
      </rPr>
      <t>)
3. 导出部分样例数据。
4. Mapping的对照
5. 巴基斯坦贸易公司WMS的服务器的地址和权限，以及网络访问权限申请
6. 盘库销毁记录在WMS里面，需要确认是否可以给出记录。（</t>
    </r>
    <r>
      <rPr>
        <sz val="9"/>
        <color indexed="44"/>
        <rFont val="微软雅黑"/>
        <family val="2"/>
        <charset val="134"/>
      </rPr>
      <t>WMS中没有盘库销毁记录</t>
    </r>
    <r>
      <rPr>
        <sz val="9"/>
        <color indexed="8"/>
        <rFont val="微软雅黑"/>
        <family val="2"/>
        <charset val="134"/>
      </rPr>
      <t>）
7. 出入库时间按照巴基斯坦当地时间记录，根据出入库时间做T+2增量</t>
    </r>
  </si>
  <si>
    <t>SN# 机器序列号</t>
  </si>
  <si>
    <t>varchar2(30)</t>
  </si>
  <si>
    <t>STAG_WMS_SPI_SN</t>
  </si>
  <si>
    <t>barcode</t>
  </si>
  <si>
    <t>V_ORDER_INTERFACE</t>
  </si>
  <si>
    <t>varchar2(512)</t>
  </si>
  <si>
    <t>material_desp</t>
  </si>
  <si>
    <t>Customer Model 描述</t>
  </si>
  <si>
    <t>customer_model</t>
  </si>
  <si>
    <t>DN No. /PO DN号码/PO</t>
  </si>
  <si>
    <t>sap_order_no</t>
  </si>
  <si>
    <t>In/Out 进库/出库</t>
  </si>
  <si>
    <t>varchar2(2)</t>
  </si>
  <si>
    <t>order_type</t>
  </si>
  <si>
    <t>出入库类型1-入库、2-出库</t>
  </si>
  <si>
    <t>Data 出入口时间</t>
  </si>
  <si>
    <t>varchar2(50)</t>
  </si>
  <si>
    <t>posting_date</t>
  </si>
  <si>
    <t>PO/DN Type PO/DN类型</t>
  </si>
  <si>
    <t>varchar2(10)</t>
  </si>
  <si>
    <t>full_type</t>
  </si>
  <si>
    <t>DN类型 发货/退货/寄售出/寄售退/寄售销售
ZSO标准、ZRE退货、ZFD免费、ZKA寄售回到非限制、ZKB 非限制发到寄售、
采购订单类型 泰国：
NB:Normal stock PO
ZAC:SET PO
ZFOC:Free Of Charge PO
ZRE:Return PO
巴基斯坦：
NB:Normal stock PO
ZAC:SET PO
ZFOC:Free Of Charge PO
ZRE:Return PO
详细信息请咨询SAP接口人</t>
  </si>
  <si>
    <t>SPI-DIM-0013</t>
  </si>
  <si>
    <t>SN# 产品序列号</t>
  </si>
  <si>
    <t>Product Status 产品状态</t>
  </si>
  <si>
    <t>Stauts 状态反馈</t>
  </si>
  <si>
    <t>接收成功标记：0，接收成功，1，接收失败</t>
  </si>
  <si>
    <t>Error Code 错误代码</t>
  </si>
  <si>
    <t>如果接收失败时，反馈错误信息。</t>
  </si>
  <si>
    <t>Product Model#</t>
  </si>
  <si>
    <t>Product Group</t>
  </si>
  <si>
    <t>Inventory</t>
  </si>
  <si>
    <t>筛数与接单状态打标志逻辑：
筛数和打标志逻辑：数据来源1.Issue Type 字段为Type的值为Quality Accident和Severity 字段为Severity的值为A，2.Issue Type 字段为Type的值为High Fail Rate;再以物料编码（SPI Product Code）、阶段（SPI Phase）聚合，在一个物料编码中如果存在阶段为(Open),则将接单状态打标志，最后将其整合成一条记录。</t>
  </si>
  <si>
    <t>County Code 国家</t>
  </si>
  <si>
    <t>S_PROD_DEFECT_X</t>
  </si>
  <si>
    <t>ATTRIB_03</t>
  </si>
  <si>
    <t>Varchar2(30 char)</t>
  </si>
  <si>
    <t>OES_SIEBEL_IN</t>
  </si>
  <si>
    <t>COUNTY</t>
  </si>
  <si>
    <t>VARCHAR2(40)</t>
  </si>
  <si>
    <t>Product Code 9 成品物料号</t>
  </si>
  <si>
    <t>SUBMIT(S_PROD_INT.NAME,0,9)</t>
  </si>
  <si>
    <t>MATERIAL_CODE</t>
  </si>
  <si>
    <t>Product Code 11 成品物料号</t>
  </si>
  <si>
    <t>S_PROD_INT</t>
  </si>
  <si>
    <t>NAME</t>
  </si>
  <si>
    <t>MATERIAL_CODE11</t>
  </si>
  <si>
    <t>Product Status 接单状态</t>
  </si>
  <si>
    <t>STATUS</t>
  </si>
  <si>
    <t>VARCHAR2(10)</t>
  </si>
  <si>
    <t>PO Plan Flag 是否存在订单计划</t>
  </si>
  <si>
    <t>PO_PLAN_FLAG</t>
  </si>
  <si>
    <t>CREATE_DATE</t>
  </si>
  <si>
    <t>UPDATE_DATE</t>
  </si>
  <si>
    <t>CREATE_BY</t>
  </si>
  <si>
    <t>County_Code 国家</t>
  </si>
  <si>
    <t>Varchar2(30 Char)</t>
  </si>
  <si>
    <t>OES_SIEBEL_OUT</t>
  </si>
  <si>
    <t>Product_Code_9 成品物料号9</t>
  </si>
  <si>
    <t>Product_Status 接单状态</t>
  </si>
  <si>
    <t>Is_Ordered 是否存在订单计划</t>
  </si>
  <si>
    <t>X_IS_PO_PLAN_FLG</t>
  </si>
  <si>
    <t>char(1)</t>
  </si>
  <si>
    <t>Factory 工厂</t>
  </si>
  <si>
    <t>S_ORG_EXT</t>
  </si>
  <si>
    <t>Varchar2(50 Char)</t>
  </si>
  <si>
    <t>PLANT_CODE</t>
  </si>
  <si>
    <t>Created_Date 创建时间</t>
  </si>
  <si>
    <t>Updated_Date 更新时间</t>
  </si>
  <si>
    <t>Data_Status 数据状态</t>
  </si>
  <si>
    <t>SATG_SI_SPI_QUALITY</t>
  </si>
  <si>
    <t>ROW_ID</t>
  </si>
  <si>
    <t>VARCHAR2(30)</t>
  </si>
  <si>
    <t>id</t>
  </si>
  <si>
    <r>
      <rPr>
        <sz val="9"/>
        <rFont val="微软雅黑"/>
        <family val="2"/>
        <charset val="134"/>
      </rPr>
      <t xml:space="preserve">Product_Code </t>
    </r>
    <r>
      <rPr>
        <sz val="9"/>
        <color indexed="8"/>
        <rFont val="微软雅黑"/>
        <family val="2"/>
        <charset val="134"/>
      </rPr>
      <t>物料编号</t>
    </r>
  </si>
  <si>
    <t>CX_PROD_DET_MID</t>
  </si>
  <si>
    <t>X_PROD_MODEL</t>
  </si>
  <si>
    <t>物料号</t>
  </si>
  <si>
    <r>
      <rPr>
        <sz val="9"/>
        <rFont val="微软雅黑"/>
        <family val="2"/>
        <charset val="134"/>
      </rPr>
      <t xml:space="preserve">Country </t>
    </r>
    <r>
      <rPr>
        <sz val="9"/>
        <color indexed="8"/>
        <rFont val="微软雅黑"/>
        <family val="2"/>
        <charset val="134"/>
      </rPr>
      <t>国家</t>
    </r>
  </si>
  <si>
    <t>X_COUNTRY_CD</t>
  </si>
  <si>
    <t>COUNTRY_CODE</t>
  </si>
  <si>
    <t>国家编码</t>
  </si>
  <si>
    <r>
      <rPr>
        <sz val="9"/>
        <rFont val="微软雅黑"/>
        <family val="2"/>
        <charset val="134"/>
      </rPr>
      <t xml:space="preserve">Quality Issue </t>
    </r>
    <r>
      <rPr>
        <sz val="9"/>
        <color indexed="8"/>
        <rFont val="微软雅黑"/>
        <family val="2"/>
        <charset val="134"/>
      </rPr>
      <t>是否质量问题</t>
    </r>
  </si>
  <si>
    <t>X_IS_ISSUE_FLG</t>
  </si>
  <si>
    <t>Varchar2(10 Char)</t>
  </si>
  <si>
    <t>QUALITY_ISSEU</t>
  </si>
  <si>
    <t>是否存在质量问题</t>
  </si>
  <si>
    <t>QUALITY_ERROR 是否高故障率</t>
  </si>
  <si>
    <t>X_IS_HF_FLG</t>
  </si>
  <si>
    <t>QUALITY_ERROR_RATE</t>
  </si>
  <si>
    <t>故障率是否超标</t>
  </si>
  <si>
    <t>备件</t>
  </si>
  <si>
    <t xml:space="preserve">                                  MDM Part Row ID</t>
  </si>
  <si>
    <t>INTEGRATION_ID</t>
  </si>
  <si>
    <t>SPIMDM.HRSIEBEL_MTL_GENERAL</t>
  </si>
  <si>
    <t>VARCHAR2</t>
  </si>
  <si>
    <t xml:space="preserve">Part Code                         备件专用号        </t>
  </si>
  <si>
    <t>Varchar2(100 Char)</t>
  </si>
  <si>
    <t xml:space="preserve">Type                              类型              </t>
  </si>
  <si>
    <t>TYPE</t>
  </si>
  <si>
    <t>接口处理，根据从MDM获取的信息为备件、产品来判断，并赋值给该字段。</t>
  </si>
  <si>
    <t/>
  </si>
  <si>
    <t xml:space="preserve">Factory Part Code                 原厂备件号        </t>
  </si>
  <si>
    <t>VENDR_PART_NUM</t>
  </si>
  <si>
    <t>OLD_MATERIAL_NUMBER</t>
  </si>
  <si>
    <t xml:space="preserve">Part Description(English)         备件英文名称      </t>
  </si>
  <si>
    <t>S_PROD_INT_X</t>
  </si>
  <si>
    <t>PROD_DESC</t>
  </si>
  <si>
    <t>Varchar2(1999 Char)</t>
  </si>
  <si>
    <t>MATERIAL_DESCRITION</t>
  </si>
  <si>
    <t>VARCHAR2(2000)</t>
  </si>
  <si>
    <t xml:space="preserve">Description                       规格型号          </t>
  </si>
  <si>
    <t>DESC_TEXT</t>
  </si>
  <si>
    <t>Varchar2(255 Char)</t>
  </si>
  <si>
    <t>MATERIAL_SPEC</t>
  </si>
  <si>
    <t>VARCHAR2(4000)</t>
  </si>
  <si>
    <t xml:space="preserve">Product Group                     产品大类          </t>
  </si>
  <si>
    <t>ATTRIB_41</t>
  </si>
  <si>
    <t>PRODUCT_GROUP</t>
  </si>
  <si>
    <t>VARCHAR2(20)</t>
  </si>
  <si>
    <t xml:space="preserve">product GroupA                     产品部          </t>
  </si>
  <si>
    <t>X_PROD_GROUP_A</t>
  </si>
  <si>
    <t>Product Group B(HGMS)   产品大类B (ForHGMS)</t>
  </si>
  <si>
    <t>X_PROD_GROUP_B</t>
  </si>
  <si>
    <t xml:space="preserve">Family Group                      备件族节点        </t>
  </si>
  <si>
    <t>FAMILY_GROUP</t>
  </si>
  <si>
    <t>PART_FAMILY</t>
  </si>
  <si>
    <t xml:space="preserve">Family Group Description 备件族节点描述        </t>
  </si>
  <si>
    <t>FAMILY_GROUP_DESC</t>
  </si>
  <si>
    <t>Part Family           备件族</t>
  </si>
  <si>
    <t>FAMILY_NAME</t>
  </si>
  <si>
    <t>PART_FAMILY_DIV</t>
  </si>
  <si>
    <t xml:space="preserve">Part Family Description           备件族名称        </t>
  </si>
  <si>
    <t>FAMILY_DESC</t>
  </si>
  <si>
    <t xml:space="preserve">Physical Classification           物理分类          </t>
  </si>
  <si>
    <t>PHYSICAL_CLASSIFICATION</t>
  </si>
  <si>
    <t>PHYSICS_PROPERTY</t>
  </si>
  <si>
    <t xml:space="preserve">Purchase Status                   采购状态          </t>
  </si>
  <si>
    <t>ATTRIB_38</t>
  </si>
  <si>
    <t>PURCHASE_STAUTS</t>
  </si>
  <si>
    <t>Measurement Unit     计量单位</t>
  </si>
  <si>
    <t>UOM_CD</t>
  </si>
  <si>
    <t xml:space="preserve">Weight（KG）                      重量（千克）      </t>
  </si>
  <si>
    <t>ATTRIB_18</t>
  </si>
  <si>
    <t>Number(22)</t>
  </si>
  <si>
    <t>MATERIAL_WEIGHT</t>
  </si>
  <si>
    <t xml:space="preserve">Length(mm)                        尺寸（长 mm）     </t>
  </si>
  <si>
    <t>ATTRIB_15</t>
  </si>
  <si>
    <t>LENGTH_NUMBER</t>
  </si>
  <si>
    <t xml:space="preserve">Wide(mm)                          尺寸（宽 mm）     </t>
  </si>
  <si>
    <t>ATTRIB_16</t>
  </si>
  <si>
    <t>WIDTH_NUMBER</t>
  </si>
  <si>
    <t xml:space="preserve">Height(mm)                        尺寸（高 mm）     </t>
  </si>
  <si>
    <t>ATTRIB_17</t>
  </si>
  <si>
    <t>HIGH_NUMBER</t>
  </si>
  <si>
    <t xml:space="preserve">New Part                          新物料            </t>
  </si>
  <si>
    <t>ATTRIB_09</t>
  </si>
  <si>
    <t>Character(1)</t>
  </si>
  <si>
    <t>NEW_MATERIAL_EXPRESSION</t>
  </si>
  <si>
    <t>VARCHAR2(1)</t>
  </si>
  <si>
    <t xml:space="preserve">Function Part                     功能件            </t>
  </si>
  <si>
    <t>ATTRIB_10</t>
  </si>
  <si>
    <t>IS_FUNCTION_PART</t>
  </si>
  <si>
    <t xml:space="preserve">Allowed AirTransport              允许空运          </t>
  </si>
  <si>
    <t>SHIP_FLG</t>
  </si>
  <si>
    <t>BY_AIR</t>
  </si>
  <si>
    <t xml:space="preserve">Plan Part                         计划特性          </t>
  </si>
  <si>
    <t>S_PROD_INT_TNTX</t>
  </si>
  <si>
    <t>FCST_QTY_FLG</t>
  </si>
  <si>
    <t>PLAN_SPECIALITY</t>
  </si>
  <si>
    <t xml:space="preserve">Min Delivery Unit                 最小发货单位      </t>
  </si>
  <si>
    <t>MIN_SHIP_UNIT</t>
  </si>
  <si>
    <t xml:space="preserve">Min Delivery Size                 最小发货数量      </t>
  </si>
  <si>
    <t>ATTRIB_19</t>
  </si>
  <si>
    <t>MIN_SHIP_SIZE</t>
  </si>
  <si>
    <t xml:space="preserve">CCI Code                          报关编号          </t>
  </si>
  <si>
    <t>INSPECTION_CODE</t>
  </si>
  <si>
    <t>CCI_CODE</t>
  </si>
  <si>
    <t xml:space="preserve">CCI                               是否需要商检      </t>
  </si>
  <si>
    <t>ATTRIB_50</t>
  </si>
  <si>
    <t>CCI</t>
  </si>
  <si>
    <t xml:space="preserve">Quality Guarantee Period(M)       保质期（月）      </t>
  </si>
  <si>
    <t>ATTRIB_20</t>
  </si>
  <si>
    <t>QUALITY_ENSURE</t>
  </si>
  <si>
    <t xml:space="preserve">Parts Status                      数据状态          </t>
  </si>
  <si>
    <t>DATA_TYPE</t>
  </si>
  <si>
    <t>DELETE_FLAG</t>
  </si>
  <si>
    <t>Lead Time      采购提前期</t>
  </si>
  <si>
    <t>LEAD_TM</t>
  </si>
  <si>
    <t xml:space="preserve">Remark                            备注              </t>
  </si>
  <si>
    <t>Varchar2(250 Char)</t>
  </si>
  <si>
    <t>REMARK</t>
  </si>
  <si>
    <t xml:space="preserve">MDM Created Time                  MDM创建时间       </t>
  </si>
  <si>
    <t>ATTRIB_26</t>
  </si>
  <si>
    <t>UTC Date Time</t>
  </si>
  <si>
    <t>CREATED</t>
  </si>
  <si>
    <t xml:space="preserve">SPI Created By                    MDM创建人         </t>
  </si>
  <si>
    <t>MDM_CREATED_BY</t>
  </si>
  <si>
    <t>CREATED_BY</t>
  </si>
  <si>
    <t>VARCHAR2(50)</t>
  </si>
  <si>
    <t xml:space="preserve">Active Flag                       活动              </t>
  </si>
  <si>
    <t>ACTIVE_FLG</t>
  </si>
  <si>
    <t xml:space="preserve">                                  MDM数据更新时间   </t>
  </si>
  <si>
    <t>X_MDM_UPDATED_TIME</t>
  </si>
  <si>
    <t>LAST_UPD</t>
  </si>
  <si>
    <t xml:space="preserve">                                  MDM数据更新人     </t>
  </si>
  <si>
    <t>X_MDM_UPDATED_BY</t>
  </si>
  <si>
    <t>LAST_UPD_BY</t>
  </si>
  <si>
    <t>Manufactory&amp;Vendor</t>
  </si>
  <si>
    <t>备件工厂</t>
  </si>
  <si>
    <t>SPIMDM.HRSIEBEL_MTL_PLANT</t>
  </si>
  <si>
    <t>MATERIAL_ID</t>
  </si>
  <si>
    <t>外键，指向SPIMDM.HRSIEBLE_MTL_GENERAL中的ROW_ID</t>
  </si>
  <si>
    <t xml:space="preserve">                                  MDM Org Row ID        </t>
  </si>
  <si>
    <t xml:space="preserve">MDM工厂id           生产工厂          </t>
  </si>
  <si>
    <t>请提供下MDM工厂视图的主键</t>
  </si>
  <si>
    <t>MDM工厂Code        工厂的Factory Code</t>
  </si>
  <si>
    <t>DIVN_CD</t>
  </si>
  <si>
    <t>根据MDM提供的组织code在组织表中查找组织的DIVN_CD，然后把组织ID赋值给该表组织ID，然后JOIN到组织Name</t>
  </si>
  <si>
    <t xml:space="preserve">Organization Type                 组织类型          </t>
  </si>
  <si>
    <t>DIVN_TYPE_CD</t>
  </si>
  <si>
    <t xml:space="preserve">SPI ForSearch Type                组织类型          </t>
  </si>
  <si>
    <t>S_ORG_EXT_X</t>
  </si>
  <si>
    <t>Material Type                 物料类型</t>
  </si>
  <si>
    <t>S_PROD_INT_BU</t>
  </si>
  <si>
    <t>X_MATERIAL_TYPE</t>
  </si>
  <si>
    <t>Special Material Type        特殊获取类型</t>
  </si>
  <si>
    <t>X_SPECIAL_MATERIAL_TYPE</t>
  </si>
  <si>
    <t>Purchase Group                采购组</t>
  </si>
  <si>
    <t>X_PURCHASE_GROUP</t>
  </si>
  <si>
    <t>Long-periodic Purchase         长周期采购物料</t>
  </si>
  <si>
    <t>X_LONG_PERIODIC_PURCHASE</t>
  </si>
  <si>
    <t>删除标记</t>
  </si>
  <si>
    <t>X_DELETE_FLAG</t>
  </si>
  <si>
    <t xml:space="preserve">SPI MinLot Qty                    最小采购数量      </t>
  </si>
  <si>
    <t>X_MINLOT_QTY</t>
  </si>
  <si>
    <t>MIN_BATCH_QUANTITY</t>
  </si>
  <si>
    <t xml:space="preserve">SPI MinPacking Qty                最小包装单位      </t>
  </si>
  <si>
    <t>X_MINPACK_QTY</t>
  </si>
  <si>
    <t>ROUNDING_QUANTITY</t>
  </si>
  <si>
    <t xml:space="preserve">SPI Producing Area                产地              </t>
  </si>
  <si>
    <t>S_ADDR_PER</t>
  </si>
  <si>
    <t>COUNTRY</t>
  </si>
  <si>
    <t>PRODUCING_AREA</t>
  </si>
  <si>
    <t xml:space="preserve">SPI Master Plant Flag             主要供应商        </t>
  </si>
  <si>
    <t>X_MASTER_FLAG</t>
  </si>
  <si>
    <t>PRIORITY_FACTORY</t>
  </si>
  <si>
    <t xml:space="preserve">SPI Active                        活动              </t>
  </si>
  <si>
    <t>X_ACTIVE</t>
  </si>
  <si>
    <t>MDM Created By MDM创建人</t>
  </si>
  <si>
    <t>X_MDM_CREATED_BY</t>
  </si>
  <si>
    <t>hrsiebel_plant</t>
  </si>
  <si>
    <t>MDM Created Time MDM创建时间</t>
  </si>
  <si>
    <t>X_MDM_CREATED_TIME</t>
  </si>
  <si>
    <t>MDM Updated By MDM更新人</t>
  </si>
  <si>
    <t>MDM Updated Time MDM更新时间</t>
  </si>
  <si>
    <t>Translation</t>
  </si>
  <si>
    <t>备件多语言</t>
  </si>
  <si>
    <t xml:space="preserve"> </t>
  </si>
  <si>
    <t>SPIMDM.HRSIEBEL_MTL_DESC_DATA</t>
  </si>
  <si>
    <t>MDM关键字</t>
  </si>
  <si>
    <t>语言代码 Language Code</t>
  </si>
  <si>
    <t>S_PROD_INT_LANG</t>
  </si>
  <si>
    <t>LANG_ID</t>
  </si>
  <si>
    <t>CHS,ENU</t>
  </si>
  <si>
    <t>对应MDM的多语言的Code</t>
  </si>
  <si>
    <t>LANGUAGE</t>
  </si>
  <si>
    <t>语言类型</t>
  </si>
  <si>
    <t>语言名称 Language Name</t>
  </si>
  <si>
    <t>对应MDM的多语言的value</t>
  </si>
  <si>
    <t>DESCRIPTION</t>
  </si>
  <si>
    <t>备件描述</t>
  </si>
  <si>
    <t xml:space="preserve"> Translated Name</t>
  </si>
  <si>
    <t>REASON_TXT</t>
  </si>
  <si>
    <t>X_MDM_CREATED</t>
  </si>
  <si>
    <t>X_MDM_UPDATED</t>
  </si>
  <si>
    <t>说明：全新接口</t>
  </si>
  <si>
    <t xml:space="preserve">MDM Part Row ID        </t>
  </si>
  <si>
    <t>part type    备件类型</t>
  </si>
  <si>
    <t>CSMDM，SPI新字段</t>
  </si>
  <si>
    <t>Part Local Info</t>
  </si>
  <si>
    <t>出口国家代码 Country Code</t>
  </si>
  <si>
    <t>Varchar2(15)</t>
  </si>
  <si>
    <t>要求MDM发送country code，根据Country code在SIEBEL中查找对应组织的ROW ID，并存储在表S_PROD_INT_BU的BU_ID列</t>
  </si>
  <si>
    <t>出口国家ROW ID</t>
  </si>
  <si>
    <t>BU_ID</t>
  </si>
  <si>
    <t>贸易公司/大客户公司代码 Company Code</t>
  </si>
  <si>
    <t>X_COMP_CD</t>
  </si>
  <si>
    <t>要求MDM发送company code，根据company code在SIEBEL中查找对应组织的ROW ID，并存储在表S_PROD_INT_BU的X_OTC_BU_ID列</t>
  </si>
  <si>
    <t>SALES_GROUP</t>
  </si>
  <si>
    <t>贸易公司/大客户ROW ID</t>
  </si>
  <si>
    <t>X_OTC_BU_ID</t>
  </si>
  <si>
    <t>活动 SPI Active</t>
  </si>
  <si>
    <t>成品</t>
  </si>
  <si>
    <t xml:space="preserve">MDM Product Row ID </t>
  </si>
  <si>
    <t>SPIMDM.HRSIEBEL_PRODUCT_BASE</t>
  </si>
  <si>
    <t xml:space="preserve">产品九位编码 </t>
  </si>
  <si>
    <t>X_PROD_NINE_CODE</t>
  </si>
  <si>
    <t>product_code_base</t>
  </si>
  <si>
    <t>产品编码 Product Code</t>
  </si>
  <si>
    <t>Name</t>
  </si>
  <si>
    <t>Varchar2(100)</t>
  </si>
  <si>
    <t>11位产品编码：AA0190Z1400</t>
  </si>
  <si>
    <t>PRODUCT_CODE</t>
  </si>
  <si>
    <t>客户型号 Customer Model</t>
  </si>
  <si>
    <t>Varchar2(1999)</t>
  </si>
  <si>
    <t>CUSTOMER_MATERIAL_MODEL</t>
  </si>
  <si>
    <t>VARCHAR2(39)</t>
  </si>
  <si>
    <t>工厂型号 Factory Model</t>
  </si>
  <si>
    <t>Varchar2(50)</t>
  </si>
  <si>
    <t>VARCHAR2(80)</t>
  </si>
  <si>
    <t>型号经理 Model Manager</t>
  </si>
  <si>
    <t>ATTRIB_01</t>
  </si>
  <si>
    <t>MODEL_MANAGER</t>
  </si>
  <si>
    <t>型号经营体 Model Management</t>
  </si>
  <si>
    <t>ATTRIB_02</t>
  </si>
  <si>
    <t>JYT</t>
  </si>
  <si>
    <t>产品描述 Model Description</t>
  </si>
  <si>
    <t>Varchar2(255)</t>
  </si>
  <si>
    <t>VARCHAR2(200)</t>
  </si>
  <si>
    <t>售后型号 Service Model</t>
  </si>
  <si>
    <t>SERVICE_MODEL</t>
  </si>
  <si>
    <t>VARCHAR2(1000)</t>
  </si>
  <si>
    <t>类型 Type</t>
  </si>
  <si>
    <t>Varchar2(30)</t>
  </si>
  <si>
    <t>产品大类 Product Group</t>
  </si>
  <si>
    <t>接口组根据SPI Product Category与Product Code关系，在海尔产品Catalog下创建Category和Product code 关系</t>
  </si>
  <si>
    <t>产品部 Product Group A</t>
  </si>
  <si>
    <t>产品大类 Product Group B (HGMS)</t>
  </si>
  <si>
    <t>产品中类 Product Category</t>
  </si>
  <si>
    <t>ATTRIB_42</t>
  </si>
  <si>
    <t>CATEGORIES_MID</t>
  </si>
  <si>
    <t>VARCHAR2(60)</t>
  </si>
  <si>
    <t>产品颜色 Color</t>
  </si>
  <si>
    <t>PROD_ATTRIB02_CD</t>
  </si>
  <si>
    <t>COLOR</t>
  </si>
  <si>
    <t>商标 Brand</t>
  </si>
  <si>
    <t>ATTRIB_43</t>
  </si>
  <si>
    <t>MDM_BRAND</t>
  </si>
  <si>
    <t>开发类型 Develop Type</t>
  </si>
  <si>
    <t>ATTRIB_44</t>
  </si>
  <si>
    <t>DEVELOPMENT_CATEGORY</t>
  </si>
  <si>
    <t>市场类型 Market Type</t>
  </si>
  <si>
    <t>ATTRIB_45</t>
  </si>
  <si>
    <t>MARKET_TYPE</t>
  </si>
  <si>
    <t>服务类型 Service Type</t>
  </si>
  <si>
    <t>PROD_CATG_CD</t>
  </si>
  <si>
    <t>SERVICE_TYPE</t>
  </si>
  <si>
    <t>VARCHAR2(2)</t>
  </si>
  <si>
    <t>特技单号 Special Order No.</t>
  </si>
  <si>
    <t>ATTRIB_40</t>
  </si>
  <si>
    <t>SPECIAL_TECHNICAL_NUMBER</t>
  </si>
  <si>
    <t>计量单位 Measurement Unit</t>
  </si>
  <si>
    <t>PRIMARY_UOM</t>
  </si>
  <si>
    <t>VARCHAR2(25)</t>
  </si>
  <si>
    <t>母本型号 Father Model</t>
  </si>
  <si>
    <t>ATTRIB_36</t>
  </si>
  <si>
    <t>HRMATHERPRODNO</t>
  </si>
  <si>
    <t>基本型号 Basic Model</t>
  </si>
  <si>
    <t>ATTRIB_37</t>
  </si>
  <si>
    <t>BASIC_MODEL</t>
  </si>
  <si>
    <t>制造终止时间 Producing stop time</t>
  </si>
  <si>
    <t>EFF_END_DT</t>
  </si>
  <si>
    <t>Date(7)</t>
  </si>
  <si>
    <t>EM_DATE_ACTUAL</t>
  </si>
  <si>
    <t>是否退市 In Product</t>
  </si>
  <si>
    <t>ATTRIB_08</t>
  </si>
  <si>
    <t>DELIST</t>
  </si>
  <si>
    <t>新品标识 New product</t>
  </si>
  <si>
    <t>NEW_PRODUCT</t>
  </si>
  <si>
    <t>数据状态 Data Type</t>
  </si>
  <si>
    <t>闸口线Target line</t>
  </si>
  <si>
    <t>X_TARGET_LINE</t>
  </si>
  <si>
    <t>备注 Remark</t>
  </si>
  <si>
    <t>MDM创建时间 Created</t>
  </si>
  <si>
    <t>Date Time(7)</t>
  </si>
  <si>
    <t>MDM创建人 SPI Created By</t>
  </si>
  <si>
    <t>直接存值</t>
  </si>
  <si>
    <t>活动 Active Flag</t>
  </si>
  <si>
    <t>接口不需处理，</t>
  </si>
  <si>
    <t xml:space="preserve">MDM数据更新时间 </t>
  </si>
  <si>
    <t xml:space="preserve">MDM数据更新人 </t>
  </si>
  <si>
    <t>Product Local Info</t>
  </si>
  <si>
    <t>成品组织</t>
  </si>
  <si>
    <t>与父视图做关联</t>
  </si>
  <si>
    <t>PRODUCT_ID</t>
  </si>
  <si>
    <t>外键，指向SPIMDM.HRSIEBLE_PRODUCT_BASE中的ROW_ID</t>
  </si>
  <si>
    <t>成品工厂</t>
  </si>
  <si>
    <t>spimdm.hrsiebel_product_plant</t>
  </si>
  <si>
    <r>
      <rPr>
        <sz val="9"/>
        <color indexed="8"/>
        <rFont val="宋体"/>
        <family val="3"/>
        <charset val="134"/>
      </rPr>
      <t>外键，指向</t>
    </r>
    <r>
      <rPr>
        <sz val="9"/>
        <color indexed="8"/>
        <rFont val="Arial"/>
        <family val="2"/>
        <charset val="134"/>
      </rPr>
      <t>SPIMDM.HRSIEBLE_PRODUCT_BASE</t>
    </r>
    <r>
      <rPr>
        <sz val="9"/>
        <color indexed="8"/>
        <rFont val="宋体"/>
        <family val="3"/>
        <charset val="134"/>
      </rPr>
      <t>中的</t>
    </r>
    <r>
      <rPr>
        <sz val="9"/>
        <color indexed="8"/>
        <rFont val="Arial"/>
        <family val="2"/>
        <charset val="134"/>
      </rPr>
      <t>ROW_ID</t>
    </r>
  </si>
  <si>
    <t xml:space="preserve">MDM组织ID  </t>
  </si>
  <si>
    <t>工厂的Factory Code Organization Code</t>
  </si>
  <si>
    <t>主备货工厂priority factory</t>
  </si>
  <si>
    <t>X_MF_PRIORITY_FLAG</t>
  </si>
  <si>
    <t xml:space="preserve">SPI产品ID </t>
  </si>
  <si>
    <t>PROD_INT_ID</t>
  </si>
  <si>
    <t>Varchar(50)</t>
  </si>
  <si>
    <t>Varchar(255)</t>
  </si>
  <si>
    <t>产品目录 Catalogue</t>
  </si>
  <si>
    <t>S_CTLG</t>
  </si>
  <si>
    <t>产品大类 Catalog Category</t>
  </si>
  <si>
    <t xml:space="preserve">产品大类id </t>
  </si>
  <si>
    <t>S_CTLG_CAT</t>
  </si>
  <si>
    <t xml:space="preserve">产品 </t>
  </si>
  <si>
    <t xml:space="preserve"> MDM Factory Row ID</t>
  </si>
  <si>
    <t>Vendor Code 供应商代码</t>
  </si>
  <si>
    <t>X_ATTRIB_31</t>
  </si>
  <si>
    <t>Varchar(20)</t>
  </si>
  <si>
    <t>Customer Code 客户代码</t>
  </si>
  <si>
    <t>X_ATTRIB_12</t>
  </si>
  <si>
    <t>CUSTOMER_CODE</t>
  </si>
  <si>
    <t>HOPE Vendor Code HOPE供应商代码</t>
  </si>
  <si>
    <t>X_HOPE_VENDOR_CODE</t>
  </si>
  <si>
    <t>HOPE Customer Code HOPE客户代码</t>
  </si>
  <si>
    <t>X_HOPE_CUST_CODE</t>
  </si>
  <si>
    <t>Integration Code 集成代码</t>
  </si>
  <si>
    <t>工厂编码</t>
  </si>
  <si>
    <t>Type 工厂一级分类（与组织中分类一致）</t>
  </si>
  <si>
    <t>X_PAR_TYPE</t>
  </si>
  <si>
    <t>Varchar(30)</t>
  </si>
  <si>
    <t>默认为“Factory”</t>
  </si>
  <si>
    <t>没有对应</t>
  </si>
  <si>
    <t>Sub Type 工厂二级分类</t>
  </si>
  <si>
    <t>X_PAR_SUB_TYPE</t>
  </si>
  <si>
    <t>Haier海外工厂
Haier中国工厂
Haier总部OEM工厂
Haier总部OEM工厂-1169小家电
OTC OEM工厂</t>
  </si>
  <si>
    <t>值列表：Haier China Factory（MDM是1）、Haier Oversea Factory（2）、Haier HQ OEM（3）、Haier HQ OEM - 1169（4）、OTC OEM（5）；已经维护到接口对照表989-993行了。</t>
  </si>
  <si>
    <t>PLANT_CLASSES</t>
  </si>
  <si>
    <r>
      <rPr>
        <sz val="9"/>
        <color indexed="8"/>
        <rFont val="Arial"/>
        <family val="2"/>
        <charset val="134"/>
      </rPr>
      <t>Haier</t>
    </r>
    <r>
      <rPr>
        <sz val="9"/>
        <color indexed="8"/>
        <rFont val="宋体"/>
        <family val="3"/>
        <charset val="134"/>
      </rPr>
      <t>海外工厂</t>
    </r>
    <r>
      <rPr>
        <sz val="9"/>
        <color indexed="8"/>
        <rFont val="Arial"/>
        <family val="2"/>
        <charset val="134"/>
      </rPr>
      <t xml:space="preserve">                2</t>
    </r>
    <r>
      <rPr>
        <sz val="9"/>
        <color indexed="8"/>
        <rFont val="宋体"/>
        <family val="3"/>
        <charset val="134"/>
      </rPr>
      <t xml:space="preserve">
</t>
    </r>
    <r>
      <rPr>
        <sz val="9"/>
        <color indexed="8"/>
        <rFont val="Arial"/>
        <family val="2"/>
        <charset val="134"/>
      </rPr>
      <t>Haier</t>
    </r>
    <r>
      <rPr>
        <sz val="9"/>
        <color indexed="8"/>
        <rFont val="宋体"/>
        <family val="3"/>
        <charset val="134"/>
      </rPr>
      <t>中国工厂</t>
    </r>
    <r>
      <rPr>
        <sz val="9"/>
        <color indexed="8"/>
        <rFont val="Arial"/>
        <family val="2"/>
        <charset val="134"/>
      </rPr>
      <t xml:space="preserve">                1</t>
    </r>
    <r>
      <rPr>
        <sz val="9"/>
        <color indexed="8"/>
        <rFont val="宋体"/>
        <family val="3"/>
        <charset val="134"/>
      </rPr>
      <t xml:space="preserve">
</t>
    </r>
    <r>
      <rPr>
        <sz val="9"/>
        <color indexed="8"/>
        <rFont val="Arial"/>
        <family val="2"/>
        <charset val="134"/>
      </rPr>
      <t>Haier</t>
    </r>
    <r>
      <rPr>
        <sz val="9"/>
        <color indexed="8"/>
        <rFont val="宋体"/>
        <family val="3"/>
        <charset val="134"/>
      </rPr>
      <t>总部</t>
    </r>
    <r>
      <rPr>
        <sz val="9"/>
        <color indexed="8"/>
        <rFont val="Arial"/>
        <family val="2"/>
        <charset val="134"/>
      </rPr>
      <t>OEM</t>
    </r>
    <r>
      <rPr>
        <sz val="9"/>
        <color indexed="8"/>
        <rFont val="宋体"/>
        <family val="3"/>
        <charset val="134"/>
      </rPr>
      <t>工厂</t>
    </r>
    <r>
      <rPr>
        <sz val="9"/>
        <color indexed="8"/>
        <rFont val="Arial"/>
        <family val="2"/>
        <charset val="134"/>
      </rPr>
      <t xml:space="preserve">        3</t>
    </r>
    <r>
      <rPr>
        <sz val="9"/>
        <color indexed="8"/>
        <rFont val="宋体"/>
        <family val="3"/>
        <charset val="134"/>
      </rPr>
      <t xml:space="preserve">
</t>
    </r>
    <r>
      <rPr>
        <sz val="9"/>
        <color indexed="8"/>
        <rFont val="Arial"/>
        <family val="2"/>
        <charset val="134"/>
      </rPr>
      <t>Haier</t>
    </r>
    <r>
      <rPr>
        <sz val="9"/>
        <color indexed="8"/>
        <rFont val="宋体"/>
        <family val="3"/>
        <charset val="134"/>
      </rPr>
      <t>总部</t>
    </r>
    <r>
      <rPr>
        <sz val="9"/>
        <color indexed="8"/>
        <rFont val="Arial"/>
        <family val="2"/>
        <charset val="134"/>
      </rPr>
      <t>OEM</t>
    </r>
    <r>
      <rPr>
        <sz val="9"/>
        <color indexed="8"/>
        <rFont val="宋体"/>
        <family val="3"/>
        <charset val="134"/>
      </rPr>
      <t>工厂</t>
    </r>
    <r>
      <rPr>
        <sz val="9"/>
        <color indexed="8"/>
        <rFont val="Arial"/>
        <family val="2"/>
        <charset val="134"/>
      </rPr>
      <t>-1169</t>
    </r>
    <r>
      <rPr>
        <sz val="9"/>
        <color indexed="8"/>
        <rFont val="宋体"/>
        <family val="3"/>
        <charset val="134"/>
      </rPr>
      <t>小家电</t>
    </r>
    <r>
      <rPr>
        <sz val="9"/>
        <color indexed="8"/>
        <rFont val="Arial"/>
        <family val="2"/>
        <charset val="134"/>
      </rPr>
      <t xml:space="preserve">                                   4</t>
    </r>
    <r>
      <rPr>
        <sz val="9"/>
        <color indexed="8"/>
        <rFont val="宋体"/>
        <family val="3"/>
        <charset val="134"/>
      </rPr>
      <t xml:space="preserve">
</t>
    </r>
    <r>
      <rPr>
        <sz val="9"/>
        <color indexed="8"/>
        <rFont val="Arial"/>
        <family val="2"/>
        <charset val="134"/>
      </rPr>
      <t>OTC OEM</t>
    </r>
    <r>
      <rPr>
        <sz val="9"/>
        <color indexed="8"/>
        <rFont val="宋体"/>
        <family val="3"/>
        <charset val="134"/>
      </rPr>
      <t>工厂</t>
    </r>
    <r>
      <rPr>
        <sz val="9"/>
        <color indexed="8"/>
        <rFont val="Arial"/>
        <family val="2"/>
        <charset val="134"/>
      </rPr>
      <t xml:space="preserve">                 5</t>
    </r>
  </si>
  <si>
    <t>Name 工厂名称（英文）</t>
  </si>
  <si>
    <t>Varchar(100)</t>
  </si>
  <si>
    <t>PLANT_NAME</t>
  </si>
  <si>
    <t>VARCHAR2(400)</t>
  </si>
  <si>
    <t>Name（CHS） 工厂名称（中文）</t>
  </si>
  <si>
    <t>X_ATTRIB_66</t>
  </si>
  <si>
    <t>PLANT_NAME_LOCAL</t>
  </si>
  <si>
    <t>简称(ENU) 简称（英文）</t>
  </si>
  <si>
    <t>LOC</t>
  </si>
  <si>
    <t>SHORTNAME_EN</t>
  </si>
  <si>
    <t>简称(Chinese) 简称（中文）</t>
  </si>
  <si>
    <t>X_ATTRIB_65</t>
  </si>
  <si>
    <t>SHORTNAME_CH</t>
  </si>
  <si>
    <t>Work phone 办公电话</t>
  </si>
  <si>
    <t>MAIN_PH_NUM</t>
  </si>
  <si>
    <t>Varchar(40)</t>
  </si>
  <si>
    <t>PLANT_PHONENUMBER</t>
  </si>
  <si>
    <t>Email 邮箱</t>
  </si>
  <si>
    <t>MAIN_EMAIL_ADDR</t>
  </si>
  <si>
    <t>PLANT_EMAIL</t>
  </si>
  <si>
    <t>Fax Number 传真</t>
  </si>
  <si>
    <t>MAIN_FAX_PH_NUM</t>
  </si>
  <si>
    <t>PLANT_FAX</t>
  </si>
  <si>
    <t>Country 国家</t>
  </si>
  <si>
    <t>SPI接口根据国家和State，在Address中创建一条记录。把address的id回写到partner的Locality字段中</t>
  </si>
  <si>
    <t>PLANT_COUNTRY</t>
  </si>
  <si>
    <t>State 州/省</t>
  </si>
  <si>
    <t>PLANT_STATE</t>
  </si>
  <si>
    <t>City 城市</t>
  </si>
  <si>
    <t>PLANT_CITY</t>
  </si>
  <si>
    <t>Locality 区</t>
  </si>
  <si>
    <t>PLANT_LOCALITY</t>
  </si>
  <si>
    <t>Zip Code 邮编</t>
  </si>
  <si>
    <t>X_PAR_ZIPCODE</t>
  </si>
  <si>
    <t>PLANT_POSTCODE</t>
  </si>
  <si>
    <t>detail address 详细地址</t>
  </si>
  <si>
    <t>把地址信息创建到Address表中，并已国家、州、详细地址为联合主键进行数据插入</t>
  </si>
  <si>
    <t>PLANT_ADDRESS</t>
  </si>
  <si>
    <t>Status 状态</t>
  </si>
  <si>
    <t>X_PAR_STATE</t>
  </si>
  <si>
    <t>Varchar(10)</t>
  </si>
  <si>
    <t>Active、Inactive</t>
  </si>
  <si>
    <t>0对应SPI的Active；1对应inactive</t>
  </si>
  <si>
    <r>
      <rPr>
        <sz val="9"/>
        <color indexed="8"/>
        <rFont val="Arial"/>
        <family val="2"/>
        <charset val="134"/>
      </rPr>
      <t>0</t>
    </r>
    <r>
      <rPr>
        <sz val="9"/>
        <color indexed="8"/>
        <rFont val="宋体"/>
        <family val="3"/>
        <charset val="134"/>
      </rPr>
      <t>，正常，</t>
    </r>
    <r>
      <rPr>
        <sz val="9"/>
        <color indexed="8"/>
        <rFont val="Arial"/>
        <family val="2"/>
        <charset val="134"/>
      </rPr>
      <t>1</t>
    </r>
    <r>
      <rPr>
        <sz val="9"/>
        <color indexed="8"/>
        <rFont val="宋体"/>
        <family val="3"/>
        <charset val="134"/>
      </rPr>
      <t>删除，</t>
    </r>
    <r>
      <rPr>
        <sz val="9"/>
        <color indexed="8"/>
        <rFont val="Arial"/>
        <family val="2"/>
        <charset val="134"/>
      </rPr>
      <t>2</t>
    </r>
    <r>
      <rPr>
        <sz val="9"/>
        <color indexed="8"/>
        <rFont val="宋体"/>
        <family val="3"/>
        <charset val="134"/>
      </rPr>
      <t>冻结</t>
    </r>
  </si>
  <si>
    <t>Parent Division 父部门</t>
  </si>
  <si>
    <t>暂时不处理</t>
  </si>
  <si>
    <t>comments 备注</t>
  </si>
  <si>
    <t>ATTRIB_47</t>
  </si>
  <si>
    <t>MDM Created By</t>
  </si>
  <si>
    <t>MDM Created Time</t>
  </si>
  <si>
    <t>MDM Updated By</t>
  </si>
  <si>
    <t>MDM Updated Time</t>
  </si>
  <si>
    <t>Currency Code 币种</t>
  </si>
  <si>
    <t>BASE_CURCY_CD</t>
  </si>
  <si>
    <t>暂不考虑该字段，MDM还没有提供。</t>
  </si>
  <si>
    <t>Preparing Factory 备货工厂</t>
  </si>
  <si>
    <t>根据MDM的【SHORTNAME_EN】来判断，若该值是“GDC”，那么把组织表中，DIVN_CD为“GDC”的数据的ID存到该值中；若是其他，则把工厂的ROW_ID存为该值。</t>
  </si>
  <si>
    <t>工厂产品大类</t>
  </si>
  <si>
    <t>Product Group 产品大类CODE</t>
  </si>
  <si>
    <t>CX_SERV_PROD</t>
  </si>
  <si>
    <t>CATEGORY</t>
  </si>
  <si>
    <t>hrsiebel_plant_product_group</t>
  </si>
  <si>
    <t>PRODUCT_GROUP_CODE</t>
  </si>
  <si>
    <t>Status 状态（有效、无效）</t>
  </si>
  <si>
    <t xml:space="preserve">Description </t>
  </si>
  <si>
    <t>暂不处理</t>
  </si>
  <si>
    <t xml:space="preserve"> MDM Row ID</t>
  </si>
  <si>
    <t>name</t>
  </si>
  <si>
    <t>zip code</t>
  </si>
  <si>
    <t>type</t>
  </si>
  <si>
    <t>subtype</t>
  </si>
  <si>
    <t>status</t>
  </si>
  <si>
    <t>X_PAR_STATUS</t>
  </si>
  <si>
    <t>Profile</t>
  </si>
  <si>
    <t>Currency Code</t>
  </si>
  <si>
    <t>Company Code</t>
  </si>
  <si>
    <t>X_COMP_CODE</t>
  </si>
  <si>
    <t>OTC Code</t>
  </si>
  <si>
    <t>SAP Code</t>
  </si>
  <si>
    <t xml:space="preserve">MDM数据创建时间 </t>
  </si>
  <si>
    <t>MDM创建时间</t>
  </si>
  <si>
    <t xml:space="preserve">MDM数据创建人 </t>
  </si>
  <si>
    <t>MDM创建人</t>
  </si>
  <si>
    <t>MDM更新时间</t>
  </si>
  <si>
    <t>MDM更新人</t>
  </si>
  <si>
    <t>Country</t>
  </si>
  <si>
    <t>Country Code 国家代码</t>
  </si>
  <si>
    <t>Country(Chinese) 国家（中文）</t>
  </si>
  <si>
    <t>Country(English)国家（英文）</t>
  </si>
  <si>
    <t>Continent</t>
  </si>
  <si>
    <t>Remark</t>
  </si>
  <si>
    <t>deleteStatus</t>
  </si>
  <si>
    <t>SPI-SPO-1002</t>
  </si>
  <si>
    <t>1、收款凭证记账时，对于备件业务有关的，在凭证Header 文本中记录备件收款业务类型
2、每2小时执行一次接口程序，从BKPF表中筛选：凭证文本为备件收款业务，
 凭证输入时间为之前的两小时（建议设置Log表，记录上次已提取收款记录的时间和会计凭证编号等信息，
  并且每次提取数据截止时间至少是程序运行前10分钟的整点）
3、基于步骤2中取得的会计凭证，从BSIS表取得现金/银行科目对应的金额
  从BSAD/BSID取得对应的客户代码
4、将取得的数据写入接口中间表，建议同时保存公司代码、会计年度、凭证编号＋行项目，以备查询确认
5、后台重新维护凭证类型ZD,针对印度公司6600，做控制，在抬头文本为必输</t>
  </si>
  <si>
    <t>Company Code 公司代码</t>
  </si>
  <si>
    <t>CX_CREDIT_EAI</t>
  </si>
  <si>
    <t>COM_CODE</t>
  </si>
  <si>
    <t>公司代码，记录做展示；
SAP Client，必填，主数据，SAP内预置</t>
  </si>
  <si>
    <t>Accounting Doc. Number 会计凭证编号</t>
  </si>
  <si>
    <t>ACCNT_DOC_NUM</t>
  </si>
  <si>
    <t>会计凭证编号，记录做展示；</t>
  </si>
  <si>
    <t>Fiscal Year 会计年度</t>
  </si>
  <si>
    <t>FISCAL_YR</t>
  </si>
  <si>
    <t>会计年度，记录做展示；</t>
  </si>
  <si>
    <t>Number of Line Item 会计凭证Item</t>
  </si>
  <si>
    <t>Number</t>
  </si>
  <si>
    <t>ITEM_NUM</t>
  </si>
  <si>
    <t>会计凭证Item number，记录做展示；</t>
  </si>
  <si>
    <t>Varchar(15)</t>
  </si>
  <si>
    <t>ACCNT_ID</t>
  </si>
  <si>
    <t>客户ID，通过客户编码在SPI系统查出ROW_ID</t>
  </si>
  <si>
    <t>Transaction Type 收款业务类型</t>
  </si>
  <si>
    <t>CREDIT_TYPE</t>
  </si>
  <si>
    <t xml:space="preserve">1. Security Payment ( Branch/HO)
2. Parts Purchase Payment(Branch/HO)
3. Parts Loan Credit Payment (Branch/HO)
4. SF charge payment to company
</t>
  </si>
  <si>
    <t>额度类型，记录不同类型的额度：
00：OTC HROIS Credit%
01：OTC HGVS Credit%
02：Loan
03：Billing
接口做对照，02对3，03对2</t>
  </si>
  <si>
    <t>Transaction Type description 收款业务类型描述</t>
  </si>
  <si>
    <t>Varchar(1)</t>
  </si>
  <si>
    <t>TX_DESC</t>
  </si>
  <si>
    <t>收款业务类型描述，记录做展示；
此字段保存业务类型的键值1,2,3,4:
1. Security Payment ( Branch/HO)
2. Parts Purchase Payment(Branch/HO)
3. Parts Loan Credit Payment (Branch/HO)
4. SF charge payment to company</t>
  </si>
  <si>
    <t>Amount 收款金额</t>
  </si>
  <si>
    <t>AMT</t>
  </si>
  <si>
    <t xml:space="preserve"> HGVS 传年度增量金额</t>
  </si>
  <si>
    <t>Currency 收款货币</t>
  </si>
  <si>
    <t>CURR_CODE</t>
  </si>
  <si>
    <t>HGVS 根据接口实际情况给出货币代码</t>
  </si>
  <si>
    <t>Transaction Date 收款日期</t>
  </si>
  <si>
    <t>TX_DT</t>
  </si>
  <si>
    <t>额度发生的时间，默认进入接口表的时间；</t>
  </si>
  <si>
    <t>SPI-SPO-1003</t>
  </si>
  <si>
    <t>Reporting Date</t>
  </si>
  <si>
    <t>供应商帐号</t>
  </si>
  <si>
    <t xml:space="preserve">产品组 </t>
  </si>
  <si>
    <t>PROD_CAT_ID</t>
  </si>
  <si>
    <t>总价</t>
  </si>
  <si>
    <t xml:space="preserve">货币码 </t>
  </si>
  <si>
    <r>
      <rPr>
        <sz val="10"/>
        <color indexed="8"/>
        <rFont val="微软雅黑"/>
        <family val="2"/>
        <charset val="134"/>
      </rPr>
      <t xml:space="preserve">订单头的筛选逻辑
1.所有给到GDC的采购订单
筛选方式：
1.订单类型为Purchase Order的订单
2.目标库为GDC的好件仓库
订单取数逻辑待定
</t>
    </r>
    <r>
      <rPr>
        <sz val="10"/>
        <color indexed="10"/>
        <rFont val="微软雅黑"/>
        <family val="2"/>
        <charset val="134"/>
      </rPr>
      <t>现在的接口逻辑有较大的变更，多次发运也是其一。</t>
    </r>
  </si>
  <si>
    <t>BC</t>
  </si>
  <si>
    <t>Field</t>
  </si>
  <si>
    <t>1.筛选订单中源仓库[Source Inventory]的组织类型[Orgnization Type]为“GDC”且仓库类型[Inventory Type]为“good”中</t>
  </si>
  <si>
    <t>组织类型</t>
  </si>
  <si>
    <t>FS Inventory Location</t>
  </si>
  <si>
    <t>[Orgnization Type]</t>
  </si>
  <si>
    <t>订单头</t>
  </si>
  <si>
    <t>SPI采购订单号</t>
  </si>
  <si>
    <t>S_ORDER_X</t>
  </si>
  <si>
    <t>VARCHAR2(50 CHAR)</t>
  </si>
  <si>
    <t>STAG_SPI_HCSP_ORDER</t>
  </si>
  <si>
    <t>SPI_ORDER_NO</t>
  </si>
  <si>
    <t>提供订单号</t>
  </si>
  <si>
    <t>SP_ORDER_SPI</t>
  </si>
  <si>
    <t>VARCHAR2(16)</t>
  </si>
  <si>
    <t>备件的供货工厂</t>
  </si>
  <si>
    <t>牵头事业部编码 参考表hross.sp_order_product中的factory_id取值方式</t>
  </si>
  <si>
    <t>CX_MAPPING_EAI</t>
  </si>
  <si>
    <t>OUTER_CD</t>
  </si>
  <si>
    <t>LEADING_DEPT_ID</t>
  </si>
  <si>
    <t>接口维护factory code和HCSP的factory id 的对照关系，接口需要根据factory code找到factory id提供给HCSP，对照关系表小魏今天提供</t>
  </si>
  <si>
    <t>贸易公司</t>
  </si>
  <si>
    <t>贸易公司id 参照表hross.sp_order_otc表中的customer_id 贸易公司id取值方式</t>
  </si>
  <si>
    <t>CUSTOMER_ID</t>
  </si>
  <si>
    <t>3000000245562790</t>
  </si>
  <si>
    <t>根据贸易公司在SPI中的Id找到其编号----贸易公司编码//接口维护division code与hcsp的customer id对照关系。</t>
  </si>
  <si>
    <t>要求发运日期</t>
  </si>
  <si>
    <t>要求发运日期（和紧急程度有关，普通的15天，加急7天） 参照表hross.sp_order_otc中require_transport_date取值方式</t>
  </si>
  <si>
    <t>SPI_EXPECT_DATE</t>
  </si>
  <si>
    <t>REQUIRE_TRANSPORT_DATE</t>
  </si>
  <si>
    <t>date</t>
  </si>
  <si>
    <t>运输方式</t>
  </si>
  <si>
    <t>参照hross.sp_order_otc表中的transport_type  运输方式，海运/空运</t>
  </si>
  <si>
    <t>S_LST_OF_VAL</t>
  </si>
  <si>
    <t>GET_WAY</t>
  </si>
  <si>
    <t>需要HCSP和SPI进行值列表对照</t>
  </si>
  <si>
    <t>目的港</t>
  </si>
  <si>
    <t>目的港名称hross.cd_port_info表中port_name</t>
  </si>
  <si>
    <t xml:space="preserve">OUTER_CD  </t>
  </si>
  <si>
    <t>CLASSIFY_CODE</t>
  </si>
  <si>
    <t>数据已提供，需要与华少或大叔确认该字段存放位置</t>
  </si>
  <si>
    <t>不需提供</t>
  </si>
  <si>
    <t>订单类型</t>
  </si>
  <si>
    <t>接口不需提供该字段，HCSP会默认为HWBACK</t>
  </si>
  <si>
    <t>判读是否为hot order</t>
  </si>
  <si>
    <t>紧急程度hross.sp_order_product表中order_type 默认80</t>
  </si>
  <si>
    <t>默认为80</t>
  </si>
  <si>
    <t>ORDER_TYPE</t>
  </si>
  <si>
    <t>待华少提供逻辑关系。</t>
  </si>
  <si>
    <t>80，60，50，70，（默认80，hot order时为50）；接口判断哪种为hot order</t>
  </si>
  <si>
    <t>NUMBER(16)</t>
  </si>
  <si>
    <t>HP获取标识 0未获取 1已获取  默认为0</t>
  </si>
  <si>
    <t>默认为0</t>
  </si>
  <si>
    <t>HP_GET_FLAG</t>
  </si>
  <si>
    <t>【HP处理标识】状态为“1”的行，该状态的行匹配数量、下架数量等数量不会再做更新。SPI订单行取数按照增量来取。</t>
  </si>
  <si>
    <t>CHAR(4)</t>
  </si>
  <si>
    <t>创建人 统一写SPI</t>
  </si>
  <si>
    <t>默认为'SPI'</t>
  </si>
  <si>
    <t>默认值SPI</t>
  </si>
  <si>
    <t>SPI订单审批通过时间</t>
  </si>
  <si>
    <t>创建时间</t>
  </si>
  <si>
    <t>S_ORDER_DTL</t>
  </si>
  <si>
    <t>SUBMIT_DT</t>
  </si>
  <si>
    <t>CREATED_DATE</t>
  </si>
  <si>
    <t>SPI订单审批通过时间，需与华少确认审批通过时间是哪个字段</t>
  </si>
  <si>
    <t>修改人 统一写SPI</t>
  </si>
  <si>
    <t>修改时间</t>
  </si>
  <si>
    <t>S_ORDER</t>
  </si>
  <si>
    <t>LAST_UPD_DATE</t>
  </si>
  <si>
    <t>逻辑标识 默认为1</t>
  </si>
  <si>
    <t>默认为1</t>
  </si>
  <si>
    <t>ACTIVE_FLAG</t>
  </si>
  <si>
    <t>默认值1</t>
  </si>
  <si>
    <t>VARCHAR2(250 CHAR)</t>
  </si>
  <si>
    <t>订单行</t>
  </si>
  <si>
    <t>SPI 订单行项目编号</t>
  </si>
  <si>
    <t>物料编码 参照hross.sp_order_detail_otc中material_id的取值方式</t>
  </si>
  <si>
    <t>S_ORDER_ITEM</t>
  </si>
  <si>
    <t>ROW_ID、X_SHIP_SEQUENCE</t>
  </si>
  <si>
    <t>VARCHAR2(15 CHAR)、NUMBER(22,7)</t>
  </si>
  <si>
    <t>STAG_SPI_HCSP_ORDER_DETAIL</t>
  </si>
  <si>
    <t>SPI_ORDER_DETAIL_NO</t>
  </si>
  <si>
    <t>备件装用号对应在SPI系统的产品NAME</t>
  </si>
  <si>
    <t>SP_ORDER_SPI_DETAIL</t>
  </si>
  <si>
    <t>SPI系统订单编号</t>
  </si>
  <si>
    <t>物料价格 参考hross.sp_order_detail_otc表中的material_price取值方式</t>
  </si>
  <si>
    <t>BASE_UNIT_PRI</t>
  </si>
  <si>
    <t>NUMBER(22,7)</t>
  </si>
  <si>
    <t>MATERIAL_PRICE</t>
  </si>
  <si>
    <t>取FOB价格</t>
  </si>
  <si>
    <t>备件专用号</t>
  </si>
  <si>
    <t>需求数量 参考hross.sp_order_detail_otc表中的require_amount取值方式</t>
  </si>
  <si>
    <t>S_ORDER_ITEM_X</t>
  </si>
  <si>
    <t>SPI_PENDING_QTY</t>
  </si>
  <si>
    <t>REQUIRE_AMOUNT</t>
  </si>
  <si>
    <t>订单行项目需要的数量；</t>
  </si>
  <si>
    <t xml:space="preserve">客户录入的销售型号cd_prodtype.sale_code  参考 hross.sp_order_detail_otc表中customer_sale_code的取值方式  </t>
  </si>
  <si>
    <t>SPARE PART-产品大类的简称（产品大类值列表的description字段）</t>
  </si>
  <si>
    <t>MATERIAL_MODEL</t>
  </si>
  <si>
    <t>数量</t>
  </si>
  <si>
    <t>发货事业部 参考 hross.sp_order_detail_otc表中的factory_id(工厂id)取值方式</t>
  </si>
  <si>
    <t>FACTORY_CODE</t>
  </si>
  <si>
    <t>HP处理标识 0未同步 1已同步 默认为0</t>
  </si>
  <si>
    <t>HP_HANDEL_FLAG</t>
  </si>
  <si>
    <t>SYSTEM DATE</t>
  </si>
  <si>
    <t>记录备注信息，数据读取错误信息等。</t>
  </si>
  <si>
    <t>CX_ITEM_EAI</t>
  </si>
  <si>
    <t>包装编码</t>
  </si>
  <si>
    <t>CX_BOX_EAI</t>
  </si>
  <si>
    <t>PACK_ID</t>
  </si>
  <si>
    <t>HCSP的包装编号，此编号唯一；</t>
  </si>
  <si>
    <t>sp_order_hgms_bot</t>
  </si>
  <si>
    <t>主键</t>
  </si>
  <si>
    <t>hgms系统订单号/SPI定单号</t>
  </si>
  <si>
    <t>ORDER_ID</t>
  </si>
  <si>
    <t>SPI订单编号，预定时SPI传给HCSP或者HGVS的订单ID；</t>
  </si>
  <si>
    <t>HGMS_ORDER_ID</t>
  </si>
  <si>
    <t>侧放规格</t>
  </si>
  <si>
    <t>SIDE_ST</t>
  </si>
  <si>
    <t>从HCSP取过来；</t>
  </si>
  <si>
    <t>BOT_SIDE</t>
  </si>
  <si>
    <t>底置优先级</t>
  </si>
  <si>
    <t>PRIORITY</t>
  </si>
  <si>
    <t>BOT_ORDER</t>
  </si>
  <si>
    <t>包装数量</t>
  </si>
  <si>
    <t>PACK_QTY</t>
  </si>
  <si>
    <t>BOT_COUNT</t>
  </si>
  <si>
    <t>包装长度</t>
  </si>
  <si>
    <t>PACK_LEN</t>
  </si>
  <si>
    <t>100mm</t>
  </si>
  <si>
    <t>BOT_LENGTH</t>
  </si>
  <si>
    <t>包装宽度</t>
  </si>
  <si>
    <t>PACK_WIDTH</t>
  </si>
  <si>
    <t>BOT_WIDTH</t>
  </si>
  <si>
    <t>包装高度</t>
  </si>
  <si>
    <t>PACK_HEIGHT</t>
  </si>
  <si>
    <t>BOT_HIGHT</t>
  </si>
  <si>
    <t>包装毛重</t>
  </si>
  <si>
    <t>PACK_WEIGHT</t>
  </si>
  <si>
    <t>1kg</t>
  </si>
  <si>
    <t>GROSS_WEIGHT</t>
  </si>
  <si>
    <t>包装净重</t>
  </si>
  <si>
    <t>NET_WEIGHT</t>
  </si>
  <si>
    <t>包装类型</t>
  </si>
  <si>
    <t>PACK_TYPE</t>
  </si>
  <si>
    <t>从HCSP取过来；文本格式没有值列表</t>
  </si>
  <si>
    <t>BOT_TYPE</t>
  </si>
  <si>
    <t>包装堆码层级</t>
  </si>
  <si>
    <t>PILE_HIER</t>
  </si>
  <si>
    <t>STACKING_LEVEL</t>
  </si>
  <si>
    <t>状态</t>
  </si>
  <si>
    <t>HCSP包装箱数据状态</t>
  </si>
  <si>
    <t>接口取数的时候只能取已提交状态为1的数据</t>
  </si>
  <si>
    <t>AUDIT_STATUS</t>
  </si>
  <si>
    <t>状态 初始0  已提交1</t>
  </si>
  <si>
    <t>SPI接口取数状态</t>
  </si>
  <si>
    <t>0: 新建  1：SPI读取成功 9：SPI读取失败，默认为0即可</t>
  </si>
  <si>
    <t>发运单编号</t>
  </si>
  <si>
    <t>SHIP_ID</t>
  </si>
  <si>
    <t>根据包装编码找到对应的发运单编号</t>
  </si>
  <si>
    <t>逻辑标识</t>
  </si>
  <si>
    <t>0 预估包装状态  1实际包装状态</t>
  </si>
  <si>
    <t>ATTRIBUTE1</t>
  </si>
  <si>
    <t>牵头事业部 HP根据SPI传入的牵头事业部编码解析事业部id</t>
  </si>
  <si>
    <t>包装单位</t>
  </si>
  <si>
    <t>UNIT</t>
  </si>
  <si>
    <t>创建人</t>
  </si>
  <si>
    <t>SP_ORDER_SPI_PACKMATERIAL</t>
  </si>
  <si>
    <t>箱码</t>
  </si>
  <si>
    <t>CX_ITEMBOX_EAI</t>
  </si>
  <si>
    <t>HCSP或者HGVS的包装编号，此编号唯一；只有是实际包装状态，包装箱与物料的对应关系才会写入到SP_ORDER_SPI_PACKMATERIAL中，此时，sp_order_hgms_bot. ROW_ID = SP_ORDER_SPI_PACKMATERIAL. BOL_NUM</t>
  </si>
  <si>
    <t>BOL_NUM</t>
  </si>
  <si>
    <t>PROD_ID</t>
  </si>
  <si>
    <t>备件装用号对应在SPI系统的产品ID</t>
  </si>
  <si>
    <t>装箱数量</t>
  </si>
  <si>
    <t>包装编码包装的订单行项目备件的数量；</t>
  </si>
  <si>
    <t>BOL_AMOUNT</t>
  </si>
  <si>
    <t>NUMBER(10)</t>
  </si>
  <si>
    <t>需要文强确定接口实现方式</t>
  </si>
  <si>
    <t>ITEM_ID</t>
  </si>
  <si>
    <t>CX_SHIP_EAI</t>
  </si>
  <si>
    <t>接口赋值，保持与表row id 一致即可。</t>
  </si>
  <si>
    <t>SPI定单号</t>
  </si>
  <si>
    <t>SPI订单编号，预定时SPI传给HCSP或者HGVS的ID；</t>
  </si>
  <si>
    <t>预估标识</t>
  </si>
  <si>
    <t>发运单类型，是包装预估还是包装明细；
00：包装预估
01：包装明细
HCSP: 包装预估给'00'，包装明细给'01'；
HGVS：没有包装预估默认都给'01'------HCSP的包装预估和包装明细记录在包装箱信息上。</t>
  </si>
  <si>
    <t>实际标识</t>
  </si>
  <si>
    <t>发运单来源</t>
  </si>
  <si>
    <t>SRC_TYPE</t>
  </si>
  <si>
    <t>记录Shipment来源于哪个系统，可以选值：
00：HCSP
01：HGVS
-----接口根据数据来源系统提供对应值。</t>
  </si>
  <si>
    <t>Varchar2(255</t>
  </si>
  <si>
    <t>订单状态</t>
  </si>
  <si>
    <t>【订单状态】：0：已取消；2：已提交；3：确认；3-：备货中；4：发运；9：备货完成；11：全部备货拒绝；SPI取订单头状态为“3-”和“9”的数据，其他状态数据接口不同步到SPI。订单头接口HCSP【状态】为“备货完成”时，SPI可以点击发运按钮。</t>
  </si>
  <si>
    <t>ORDER_STATUS</t>
  </si>
  <si>
    <t>定单状态 添加订单状态列 便于后期的定单拒绝流程的开发</t>
  </si>
  <si>
    <t>接口在发运单头中间表生成的row id</t>
  </si>
  <si>
    <t>SPI定单明细行项目号</t>
  </si>
  <si>
    <t>SPI系统订单行项目的编号；</t>
  </si>
  <si>
    <t>SPI明细对应的定单号</t>
  </si>
  <si>
    <t>REQ_QTY</t>
  </si>
  <si>
    <t>hp匹配数量（汇总匹配数量）</t>
  </si>
  <si>
    <t>需要华少提供Mapping</t>
  </si>
  <si>
    <t>HP_MATCH_QTY</t>
  </si>
  <si>
    <t>hp下架数量（汇总下架数量）</t>
  </si>
  <si>
    <t>HP_OUTBOUND_QTY</t>
  </si>
  <si>
    <t>hp装箱数量（汇总装箱数量）</t>
  </si>
  <si>
    <t>HP_BOL_QTY</t>
  </si>
  <si>
    <t>发运数量</t>
  </si>
  <si>
    <t>hp发运数量（汇总发运数量）</t>
  </si>
  <si>
    <t>SHIP_QTY</t>
  </si>
  <si>
    <t>发运的数量；</t>
  </si>
  <si>
    <t>HP_CARRY_QTY</t>
  </si>
  <si>
    <t>说明：
从HCSP同步GDC手头可用的备件库存数量和在途的备件库存数量。
通过ETL手段将SPI中4个印度Hub库的库存情况一同抽取中
目的：
①提供BIP报表供用户查询GDC库存
②用以淘汰件的校验</t>
  </si>
  <si>
    <t>筛选条件</t>
  </si>
  <si>
    <t>1.从接口获取GDC的仓库数量。写入[组织类型]为“GDC”且[仓库类型]为“good”中</t>
  </si>
  <si>
    <t>仓库类型</t>
  </si>
  <si>
    <t>[Inventory Type]</t>
  </si>
  <si>
    <t>Inventory Name 仓库名称</t>
  </si>
  <si>
    <t>写入Inventory Name后，系统将自动找到该名称对应的Id</t>
  </si>
  <si>
    <t>S_INV_LOC</t>
  </si>
  <si>
    <r>
      <rPr>
        <sz val="9"/>
        <color indexed="8"/>
        <rFont val="微软雅黑"/>
        <family val="2"/>
        <charset val="134"/>
      </rPr>
      <t>默认为GDC的仓库名称：</t>
    </r>
    <r>
      <rPr>
        <b/>
        <sz val="9"/>
        <color indexed="17"/>
        <rFont val="微软雅黑"/>
        <family val="2"/>
        <charset val="134"/>
      </rPr>
      <t>“GDC Spare parts Inventory”</t>
    </r>
  </si>
  <si>
    <t>Part Id 备件产品ID</t>
  </si>
  <si>
    <t>写入Product Name后，系统将自动找到该名称对应的Id</t>
  </si>
  <si>
    <t>Part Describe 备件产品名称</t>
  </si>
  <si>
    <t>Part# 备件专用号</t>
  </si>
  <si>
    <t>spi_storage_hw</t>
  </si>
  <si>
    <t>物料编码</t>
  </si>
  <si>
    <t>Quantity 可用数量+在途数量</t>
  </si>
  <si>
    <t>CX_PART_CHECK</t>
  </si>
  <si>
    <t>QTY</t>
  </si>
  <si>
    <t>接口处理：STORAGE_AMOUNT-LOCKED_AMOUNT=QTY</t>
  </si>
  <si>
    <t>STORAGE_AMOUNT</t>
  </si>
  <si>
    <t>NUMBER(20)</t>
  </si>
  <si>
    <t>总库存</t>
  </si>
  <si>
    <t>LOCKED_AMOUNT</t>
  </si>
  <si>
    <t>锁定库存</t>
  </si>
  <si>
    <t>VARCHAR2(15 CHAR)</t>
  </si>
  <si>
    <t>CX_BOX</t>
  </si>
  <si>
    <t xml:space="preserve">ROW_ID </t>
  </si>
  <si>
    <t>STAG_SO_SALES_ORDER_PACKAGE</t>
  </si>
  <si>
    <t>row_id</t>
  </si>
  <si>
    <t>VARCHAR2(108)</t>
  </si>
  <si>
    <t>CX_SHIPMENT</t>
  </si>
  <si>
    <t>order_code</t>
  </si>
  <si>
    <t>VARCHAR2(90),</t>
  </si>
  <si>
    <t>package_type</t>
  </si>
  <si>
    <t>VARCHAR2(150),</t>
  </si>
  <si>
    <t>package_quantity</t>
  </si>
  <si>
    <t>NUMBER(19,4),</t>
  </si>
  <si>
    <t>WIDTH</t>
  </si>
  <si>
    <t>package_width</t>
  </si>
  <si>
    <t>LEN</t>
  </si>
  <si>
    <t>package_length</t>
  </si>
  <si>
    <t>HEIGHT</t>
  </si>
  <si>
    <t>package_high</t>
  </si>
  <si>
    <t>WEIGHT</t>
  </si>
  <si>
    <t>package_gross_value</t>
  </si>
  <si>
    <t>created_by</t>
  </si>
  <si>
    <t>created</t>
  </si>
  <si>
    <t>DATE,</t>
  </si>
  <si>
    <t>bot_side</t>
  </si>
  <si>
    <t>NUMBER(22),</t>
  </si>
  <si>
    <t>lay_num</t>
  </si>
  <si>
    <t>bot_order</t>
  </si>
  <si>
    <t>net_weight</t>
  </si>
  <si>
    <t>默认1</t>
  </si>
  <si>
    <t>active_flag</t>
  </si>
  <si>
    <t>HEAD</t>
  </si>
  <si>
    <t>VARCHAR2(36),</t>
  </si>
  <si>
    <t>STAG_SPI_HROIS_SHIPPMENT</t>
  </si>
  <si>
    <t>STAG_SO_SALES_ORDER</t>
  </si>
  <si>
    <t>VARCHAR2(30),</t>
  </si>
  <si>
    <t>PAY_TYPE_CD</t>
  </si>
  <si>
    <t xml:space="preserve">DESC_TEXT </t>
  </si>
  <si>
    <t>country_code</t>
  </si>
  <si>
    <t>VARCHAR2(50),</t>
  </si>
  <si>
    <t>SPI_CONTACT_NAME</t>
  </si>
  <si>
    <t>order_ship_to</t>
  </si>
  <si>
    <t>order_sold_to</t>
  </si>
  <si>
    <t>默认为'USD'</t>
  </si>
  <si>
    <t>currency</t>
  </si>
  <si>
    <t>NUMBER(22,7),</t>
  </si>
  <si>
    <t>默认为'1'</t>
  </si>
  <si>
    <t>to_usa_exchange</t>
  </si>
  <si>
    <t xml:space="preserve">S_EXCH_RATE </t>
  </si>
  <si>
    <t>EXCH_RATE</t>
  </si>
  <si>
    <t>to_cny_exchange</t>
  </si>
  <si>
    <t xml:space="preserve">DESC_TEXT  </t>
  </si>
  <si>
    <t>order_shipment</t>
  </si>
  <si>
    <t>CX_SPI_PORT</t>
  </si>
  <si>
    <t>DEST_PORT_CD</t>
  </si>
  <si>
    <t>port_end_code</t>
  </si>
  <si>
    <t>SPI_ORG_NUM</t>
  </si>
  <si>
    <t>sales_org_code</t>
  </si>
  <si>
    <t>默认为'SYSTIMESTAMP()'</t>
  </si>
  <si>
    <t>默认为'0'</t>
  </si>
  <si>
    <t>tra_status</t>
  </si>
  <si>
    <t>默认为'001'</t>
  </si>
  <si>
    <t>PORT_START_CODE</t>
  </si>
  <si>
    <t>ORDER_FROM</t>
  </si>
  <si>
    <t>VARCHAR2(31),</t>
  </si>
  <si>
    <t>PO_CODE</t>
  </si>
  <si>
    <t>item</t>
  </si>
  <si>
    <t>STAG_SPI_HROIS_SHIPPMENT_ITEM</t>
  </si>
  <si>
    <t>STAG_SO_SALES_ORDER_ITEM</t>
  </si>
  <si>
    <t>order_item_linecode</t>
  </si>
  <si>
    <t>默认为'000010'</t>
  </si>
  <si>
    <t>prod_t_code</t>
  </si>
  <si>
    <t>VARCHAR2(100),</t>
  </si>
  <si>
    <t>haier_model</t>
  </si>
  <si>
    <t>SPARE PARTS - ' || DESC_TEXT PROD_DESC</t>
  </si>
  <si>
    <t>material_code</t>
  </si>
  <si>
    <t>factory_code</t>
  </si>
  <si>
    <t>S_ORDPART_MVMT</t>
  </si>
  <si>
    <t>prod_quantity</t>
  </si>
  <si>
    <t>X_PRICE</t>
  </si>
  <si>
    <t>price</t>
  </si>
  <si>
    <t>SUM(DECODE(T1.PAY_TYPE_CD, '1% Credit', 0, T4.X_PRICE)) /    COUNT(1)</t>
  </si>
  <si>
    <t>amount</t>
  </si>
  <si>
    <t>ROUND(ROUND(PRICE, 2) * QTY, 2)</t>
  </si>
  <si>
    <t>fob_price</t>
  </si>
  <si>
    <t>ROUND(PRICE, 2)</t>
  </si>
  <si>
    <t>fob_amount</t>
  </si>
  <si>
    <t>cust_price</t>
  </si>
  <si>
    <t>cust_amount</t>
  </si>
  <si>
    <t>CHAR(1),</t>
  </si>
  <si>
    <t>默认为'PRC_SP_ORDER_IMPORT'</t>
  </si>
  <si>
    <t>默认为SYSTIMESTAMP()</t>
  </si>
  <si>
    <t>VARCHAR2(36)</t>
  </si>
  <si>
    <t>order_item_id</t>
  </si>
  <si>
    <t>SEQUENCE</t>
  </si>
  <si>
    <t>VARCHAR2(15</t>
  </si>
  <si>
    <t>0-1'</t>
  </si>
  <si>
    <t>last_upd</t>
  </si>
  <si>
    <t>SYSTIMESTAMP()</t>
  </si>
  <si>
    <t>last_upd_by</t>
  </si>
  <si>
    <t>amt</t>
  </si>
  <si>
    <t>VI_HGMS_CUSTOMER_AMOUNT,CX_CREDIT</t>
  </si>
  <si>
    <t>SALES_AMOUNT-SPI_CREDIT_AMT</t>
  </si>
  <si>
    <t>tx_dt</t>
  </si>
  <si>
    <t>accnt_id</t>
  </si>
  <si>
    <t>VI_HGMS_CUSTOMER_AMOUNT</t>
  </si>
  <si>
    <t>accnt_name</t>
  </si>
  <si>
    <t>VARCHAR2(150 CHAR)</t>
  </si>
  <si>
    <t>CUSTOMER_NAME</t>
  </si>
  <si>
    <t>credit_type</t>
  </si>
  <si>
    <t>VARCHAR2(30 CHAR)</t>
  </si>
  <si>
    <t>'HROIS 1%'</t>
  </si>
  <si>
    <t>curr_code</t>
  </si>
  <si>
    <t>VARCHAR2(20 CHAR)</t>
  </si>
  <si>
    <t>'USD'</t>
  </si>
  <si>
    <t>prod_cat_id</t>
  </si>
  <si>
    <t>PROD_TYPE_CODE</t>
  </si>
  <si>
    <t>prod_cat_name</t>
  </si>
  <si>
    <t>VARCHAR2(100 CHAR)</t>
  </si>
  <si>
    <t>vendor_id</t>
  </si>
  <si>
    <t>year_cd</t>
  </si>
  <si>
    <t>VARCHAR2(4 CHAR)</t>
  </si>
  <si>
    <t>SALES_YEAR</t>
  </si>
  <si>
    <t>SELECT ZYH, SERN, DATE_OFFLINE
  FROM ODS.ODSWMS_CP_INOUT T
 WHERE SALE_KIND = '外销'</t>
  </si>
  <si>
    <t>Material# 物料编码</t>
  </si>
  <si>
    <t>ODS.ODSWMS_CP_INOUT</t>
  </si>
  <si>
    <t>ZYH</t>
  </si>
  <si>
    <t>varchar2(22)</t>
  </si>
  <si>
    <t>Serial# 条码</t>
  </si>
  <si>
    <t>CX_MATERIAL_SN</t>
  </si>
  <si>
    <t>SERIAL</t>
  </si>
  <si>
    <t>SERN</t>
  </si>
  <si>
    <t>Production Date 生产日期</t>
  </si>
  <si>
    <t>PRODUCTION_DATE</t>
  </si>
  <si>
    <t>DATE_OFFLINE</t>
  </si>
  <si>
    <t>ID</t>
  </si>
  <si>
    <t>STAG_MDM_SPI_DEALER</t>
  </si>
  <si>
    <t>CUSTOMER_NAME1</t>
  </si>
  <si>
    <t>客户全称1(名称.ADDR1_DATA-NAME1)</t>
  </si>
  <si>
    <t>Name（CHS)</t>
  </si>
  <si>
    <t>Alias</t>
  </si>
  <si>
    <t>Alias（CHS）</t>
  </si>
  <si>
    <t>Branch</t>
  </si>
  <si>
    <t>VARCHAR2(8)</t>
  </si>
  <si>
    <t>SalesOffice</t>
  </si>
  <si>
    <t>SALES_OFFICE</t>
  </si>
  <si>
    <t>Sales Office (VKBUR)</t>
  </si>
  <si>
    <t>国家(国家代码.ADDR1_DATA-COUNTRY)[Country]</t>
  </si>
  <si>
    <t>State</t>
  </si>
  <si>
    <t>REGION</t>
  </si>
  <si>
    <t>地区(地区.ADDR1_DATA-REGION)[Region]</t>
  </si>
  <si>
    <t>City</t>
  </si>
  <si>
    <t>CITY_STREET_ROOM</t>
  </si>
  <si>
    <t>城市(城市.ADDR1_DATA-CITY1)</t>
  </si>
  <si>
    <t>Zip code</t>
  </si>
  <si>
    <t>POSTAL_CODE</t>
  </si>
  <si>
    <t>邮政编码(邮政编码.ADDR1_DATA-POST_CODE1)</t>
  </si>
  <si>
    <t>Locality</t>
  </si>
  <si>
    <t>Detail Address</t>
  </si>
  <si>
    <t>STREET_ROOM</t>
  </si>
  <si>
    <t>街道(住宅号及街道.ADDR1_DATA-STREET)</t>
  </si>
  <si>
    <t>Phone#</t>
  </si>
  <si>
    <t>PHONE_NUMBER</t>
  </si>
  <si>
    <t>电话(电话.SZA1_D0100-TEL_NUMBER)</t>
  </si>
  <si>
    <t>Email</t>
  </si>
  <si>
    <t>VARCHAR2(500)</t>
  </si>
  <si>
    <t>E_MAIL</t>
  </si>
  <si>
    <t>E-Mail (SMTP_ADDR 中间必须有@字符)</t>
  </si>
  <si>
    <t>Fax</t>
  </si>
  <si>
    <t>FAX_NUMBER</t>
  </si>
  <si>
    <t>传真(SZA1_D0100-FAX_NUMBER)</t>
  </si>
  <si>
    <t>Comments</t>
  </si>
  <si>
    <t>Status</t>
  </si>
  <si>
    <t>删除标记:0正常,1删除(可选)_通用字段</t>
  </si>
  <si>
    <t>Type</t>
  </si>
  <si>
    <t>Sub Type</t>
  </si>
  <si>
    <t>Customer Code</t>
  </si>
  <si>
    <t>CUSTOMER_NUMBER</t>
  </si>
  <si>
    <t>客户编号(客户编号.RF02D-KUNNR)</t>
  </si>
  <si>
    <t>Parent Division</t>
  </si>
  <si>
    <t>Organization</t>
  </si>
  <si>
    <t>Contract Period</t>
  </si>
  <si>
    <t>Contract Infomation</t>
  </si>
  <si>
    <t>SLA</t>
  </si>
  <si>
    <t>Last Working Date</t>
  </si>
  <si>
    <t>Start Date</t>
  </si>
  <si>
    <t>End Date</t>
  </si>
  <si>
    <t>Cool Off Days</t>
  </si>
  <si>
    <t>Finance Infomation</t>
  </si>
  <si>
    <t>Vendor Code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</si>
</sst>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i/>
      <u/>
      <sz val="10"/>
      <color indexed="12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Arial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name val="宋体"/>
      <family val="2"/>
      <charset val="134"/>
    </font>
    <font>
      <b/>
      <sz val="16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sz val="9"/>
      <color indexed="8"/>
      <name val="宋体"/>
      <family val="3"/>
      <charset val="134"/>
    </font>
    <font>
      <strike/>
      <sz val="10"/>
      <color indexed="8"/>
      <name val="微软雅黑"/>
      <family val="2"/>
      <charset val="134"/>
    </font>
    <font>
      <sz val="9"/>
      <color indexed="8"/>
      <name val="宋体"/>
      <family val="2"/>
      <charset val="134"/>
    </font>
    <font>
      <sz val="9"/>
      <name val="Arial"/>
      <family val="2"/>
      <charset val="134"/>
    </font>
    <font>
      <b/>
      <sz val="9"/>
      <color indexed="9"/>
      <name val="微软雅黑"/>
      <family val="2"/>
      <charset val="134"/>
    </font>
    <font>
      <strike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u/>
      <sz val="11"/>
      <color indexed="12"/>
      <name val="宋体"/>
      <family val="2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17"/>
      <name val="微软雅黑"/>
      <family val="2"/>
      <charset val="134"/>
    </font>
    <font>
      <sz val="9"/>
      <color indexed="44"/>
      <name val="微软雅黑"/>
      <family val="2"/>
      <charset val="134"/>
    </font>
    <font>
      <strike/>
      <sz val="10"/>
      <color indexed="1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49" fontId="5" fillId="0" borderId="2" xfId="14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2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0" borderId="4" xfId="0" applyBorder="1" applyAlignment="1">
      <alignment horizontal="left" vertical="top"/>
    </xf>
    <xf numFmtId="0" fontId="7" fillId="6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6" borderId="2" xfId="0" applyFont="1" applyFill="1" applyBorder="1">
      <alignment vertical="center"/>
    </xf>
    <xf numFmtId="0" fontId="8" fillId="7" borderId="2" xfId="0" applyFont="1" applyFill="1" applyBorder="1">
      <alignment vertical="center"/>
    </xf>
    <xf numFmtId="0" fontId="8" fillId="8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9" borderId="2" xfId="0" applyFont="1" applyFill="1" applyBorder="1">
      <alignment vertical="center"/>
    </xf>
    <xf numFmtId="0" fontId="7" fillId="10" borderId="2" xfId="0" applyFont="1" applyFill="1" applyBorder="1">
      <alignment vertical="center"/>
    </xf>
    <xf numFmtId="0" fontId="9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4" fillId="0" borderId="4" xfId="0" applyFont="1" applyBorder="1" applyAlignment="1">
      <alignment horizontal="left" vertical="top"/>
    </xf>
    <xf numFmtId="0" fontId="9" fillId="0" borderId="2" xfId="0" applyFont="1" applyFill="1" applyBorder="1">
      <alignment vertical="center"/>
    </xf>
    <xf numFmtId="0" fontId="9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1" fillId="0" borderId="2" xfId="2" applyFont="1" applyBorder="1" applyAlignment="1">
      <alignment vertical="center" wrapText="1"/>
    </xf>
    <xf numFmtId="0" fontId="12" fillId="11" borderId="2" xfId="12" applyFont="1" applyFill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1" fillId="11" borderId="2" xfId="12" applyFont="1" applyFill="1" applyBorder="1" applyAlignment="1">
      <alignment vertical="center" wrapText="1"/>
    </xf>
    <xf numFmtId="0" fontId="13" fillId="11" borderId="2" xfId="12" applyFont="1" applyFill="1" applyBorder="1" applyAlignment="1">
      <alignment vertical="center" wrapText="1"/>
    </xf>
    <xf numFmtId="0" fontId="11" fillId="0" borderId="2" xfId="12" applyFont="1" applyFill="1" applyBorder="1" applyAlignment="1">
      <alignment vertical="top" wrapText="1"/>
    </xf>
    <xf numFmtId="0" fontId="11" fillId="0" borderId="2" xfId="2" applyFont="1" applyFill="1" applyBorder="1" applyAlignment="1">
      <alignment vertical="top" wrapText="1"/>
    </xf>
    <xf numFmtId="0" fontId="11" fillId="11" borderId="2" xfId="12" applyFont="1" applyFill="1" applyBorder="1" applyAlignment="1">
      <alignment vertical="top" wrapText="1"/>
    </xf>
    <xf numFmtId="0" fontId="11" fillId="0" borderId="2" xfId="2" applyFont="1" applyBorder="1" applyAlignment="1">
      <alignment vertical="center"/>
    </xf>
    <xf numFmtId="0" fontId="9" fillId="0" borderId="2" xfId="2" applyFont="1" applyFill="1" applyBorder="1" applyAlignment="1">
      <alignment horizontal="left" vertical="center"/>
    </xf>
    <xf numFmtId="0" fontId="11" fillId="0" borderId="2" xfId="2" applyFont="1" applyFill="1" applyBorder="1" applyAlignment="1">
      <alignment vertical="center" wrapText="1"/>
    </xf>
    <xf numFmtId="0" fontId="9" fillId="0" borderId="2" xfId="2" applyFont="1" applyFill="1" applyBorder="1" applyAlignment="1">
      <alignment vertical="center"/>
    </xf>
    <xf numFmtId="0" fontId="13" fillId="0" borderId="2" xfId="2" applyFont="1" applyFill="1" applyBorder="1" applyAlignment="1">
      <alignment horizontal="left" vertical="center"/>
    </xf>
    <xf numFmtId="49" fontId="9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>
      <alignment vertical="center"/>
    </xf>
    <xf numFmtId="0" fontId="13" fillId="0" borderId="2" xfId="2" applyFont="1" applyFill="1" applyBorder="1" applyAlignment="1">
      <alignment vertical="center"/>
    </xf>
    <xf numFmtId="0" fontId="10" fillId="0" borderId="2" xfId="2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8" xfId="0" applyFont="1" applyFill="1" applyBorder="1" applyAlignment="1">
      <alignment vertical="center"/>
    </xf>
    <xf numFmtId="0" fontId="11" fillId="0" borderId="2" xfId="0" applyFont="1" applyFill="1" applyBorder="1" applyAlignment="1">
      <alignment vertical="top" wrapText="1"/>
    </xf>
    <xf numFmtId="0" fontId="14" fillId="11" borderId="2" xfId="12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11" fillId="0" borderId="2" xfId="2" applyFont="1" applyFill="1" applyBorder="1" applyAlignment="1">
      <alignment vertical="center"/>
    </xf>
    <xf numFmtId="49" fontId="5" fillId="0" borderId="7" xfId="14" applyNumberFormat="1" applyFont="1" applyBorder="1" applyAlignment="1">
      <alignment horizontal="left" vertical="top" wrapText="1"/>
    </xf>
    <xf numFmtId="0" fontId="6" fillId="2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11" fillId="0" borderId="2" xfId="0" applyFont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5" fillId="9" borderId="2" xfId="0" applyFont="1" applyFill="1" applyBorder="1">
      <alignment vertical="center"/>
    </xf>
    <xf numFmtId="0" fontId="4" fillId="9" borderId="0" xfId="0" applyFont="1" applyFill="1">
      <alignment vertical="center"/>
    </xf>
    <xf numFmtId="0" fontId="10" fillId="0" borderId="11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2" xfId="0" applyFont="1" applyFill="1" applyBorder="1" applyAlignment="1"/>
    <xf numFmtId="0" fontId="11" fillId="0" borderId="5" xfId="0" applyFont="1" applyFill="1" applyBorder="1" applyAlignment="1"/>
    <xf numFmtId="0" fontId="2" fillId="0" borderId="6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4" fillId="0" borderId="2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 wrapText="1"/>
    </xf>
    <xf numFmtId="0" fontId="2" fillId="0" borderId="7" xfId="0" applyFont="1" applyFill="1" applyBorder="1">
      <alignment vertical="center"/>
    </xf>
    <xf numFmtId="0" fontId="16" fillId="0" borderId="7" xfId="0" applyFont="1" applyFill="1" applyBorder="1" applyAlignment="1">
      <alignment horizontal="left"/>
    </xf>
    <xf numFmtId="0" fontId="2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9" borderId="2" xfId="0" applyFont="1" applyFill="1" applyBorder="1">
      <alignment vertical="center"/>
    </xf>
    <xf numFmtId="0" fontId="10" fillId="9" borderId="2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9" fillId="9" borderId="0" xfId="0" applyFont="1" applyFill="1">
      <alignment vertical="center"/>
    </xf>
    <xf numFmtId="0" fontId="9" fillId="3" borderId="0" xfId="0" applyFont="1" applyFill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12" xfId="0" applyFont="1" applyFill="1" applyBorder="1" applyAlignment="1">
      <alignment vertical="center"/>
    </xf>
    <xf numFmtId="0" fontId="2" fillId="3" borderId="2" xfId="0" applyFont="1" applyFill="1" applyBorder="1">
      <alignment vertical="center"/>
    </xf>
    <xf numFmtId="0" fontId="11" fillId="3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 wrapText="1"/>
    </xf>
    <xf numFmtId="0" fontId="9" fillId="9" borderId="2" xfId="0" applyFont="1" applyFill="1" applyBorder="1">
      <alignment vertical="center"/>
    </xf>
    <xf numFmtId="0" fontId="11" fillId="9" borderId="12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vertical="center"/>
    </xf>
    <xf numFmtId="0" fontId="9" fillId="3" borderId="2" xfId="0" applyFont="1" applyFill="1" applyBorder="1">
      <alignment vertical="center"/>
    </xf>
    <xf numFmtId="0" fontId="11" fillId="3" borderId="1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11" fillId="9" borderId="1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3" fillId="0" borderId="1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13" fillId="0" borderId="2" xfId="0" applyFont="1" applyFill="1" applyBorder="1">
      <alignment vertical="center"/>
    </xf>
    <xf numFmtId="0" fontId="0" fillId="9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9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0" fillId="9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1" fillId="0" borderId="12" xfId="0" applyFont="1" applyBorder="1" applyAlignment="1">
      <alignment vertical="center"/>
    </xf>
    <xf numFmtId="0" fontId="11" fillId="0" borderId="2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0" borderId="2" xfId="12" applyFont="1" applyFill="1" applyBorder="1" applyAlignment="1">
      <alignment horizontal="left" wrapText="1"/>
    </xf>
    <xf numFmtId="0" fontId="11" fillId="3" borderId="2" xfId="0" applyFont="1" applyFill="1" applyBorder="1" applyAlignment="1">
      <alignment vertical="center" wrapText="1"/>
    </xf>
    <xf numFmtId="0" fontId="4" fillId="9" borderId="0" xfId="0" applyFont="1" applyFill="1" applyBorder="1">
      <alignment vertical="center"/>
    </xf>
    <xf numFmtId="0" fontId="11" fillId="9" borderId="0" xfId="0" applyFont="1" applyFill="1" applyBorder="1" applyAlignment="1">
      <alignment vertical="center"/>
    </xf>
    <xf numFmtId="0" fontId="2" fillId="9" borderId="0" xfId="0" applyFont="1" applyFill="1" applyBorder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13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9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14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9" fillId="9" borderId="2" xfId="0" applyFont="1" applyFill="1" applyBorder="1" applyAlignment="1">
      <alignment vertical="center" wrapText="1"/>
    </xf>
    <xf numFmtId="0" fontId="11" fillId="9" borderId="8" xfId="0" applyFont="1" applyFill="1" applyBorder="1" applyAlignment="1">
      <alignment vertical="center" wrapText="1"/>
    </xf>
    <xf numFmtId="0" fontId="19" fillId="9" borderId="2" xfId="0" applyFont="1" applyFill="1" applyBorder="1">
      <alignment vertical="center"/>
    </xf>
    <xf numFmtId="0" fontId="20" fillId="0" borderId="0" xfId="0" applyFont="1" applyFill="1">
      <alignment vertical="center"/>
    </xf>
    <xf numFmtId="0" fontId="11" fillId="0" borderId="2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5" fillId="0" borderId="2" xfId="0" applyFont="1" applyFill="1" applyBorder="1">
      <alignment vertical="center"/>
    </xf>
    <xf numFmtId="0" fontId="15" fillId="0" borderId="2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2" fillId="0" borderId="0" xfId="0" applyFont="1" applyFill="1">
      <alignment vertical="center"/>
    </xf>
    <xf numFmtId="0" fontId="11" fillId="4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4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1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19" fillId="0" borderId="0" xfId="0" applyFont="1">
      <alignment vertical="center"/>
    </xf>
    <xf numFmtId="0" fontId="11" fillId="0" borderId="0" xfId="0" applyFont="1">
      <alignment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49" fontId="11" fillId="0" borderId="2" xfId="0" applyNumberFormat="1" applyFont="1" applyBorder="1" applyAlignment="1">
      <alignment horizontal="left" wrapText="1"/>
    </xf>
    <xf numFmtId="14" fontId="11" fillId="0" borderId="2" xfId="0" applyNumberFormat="1" applyFont="1" applyBorder="1" applyAlignment="1">
      <alignment horizontal="left"/>
    </xf>
    <xf numFmtId="0" fontId="22" fillId="12" borderId="2" xfId="0" applyFont="1" applyFill="1" applyBorder="1">
      <alignment vertical="center"/>
    </xf>
    <xf numFmtId="49" fontId="22" fillId="12" borderId="2" xfId="0" applyNumberFormat="1" applyFont="1" applyFill="1" applyBorder="1" applyAlignment="1">
      <alignment horizontal="left" vertical="top" wrapText="1"/>
    </xf>
    <xf numFmtId="0" fontId="22" fillId="12" borderId="2" xfId="0" applyFont="1" applyFill="1" applyBorder="1" applyAlignment="1">
      <alignment horizontal="left" vertical="top" wrapText="1"/>
    </xf>
    <xf numFmtId="0" fontId="23" fillId="2" borderId="2" xfId="0" applyFont="1" applyFill="1" applyBorder="1">
      <alignment vertical="center"/>
    </xf>
    <xf numFmtId="0" fontId="19" fillId="2" borderId="2" xfId="0" applyFont="1" applyFill="1" applyBorder="1" applyAlignment="1">
      <alignment horizontal="left" vertical="top" wrapText="1"/>
    </xf>
    <xf numFmtId="49" fontId="19" fillId="2" borderId="2" xfId="0" applyNumberFormat="1" applyFont="1" applyFill="1" applyBorder="1" applyAlignment="1">
      <alignment horizontal="left" vertical="top" wrapText="1"/>
    </xf>
    <xf numFmtId="0" fontId="11" fillId="4" borderId="2" xfId="0" applyFont="1" applyFill="1" applyBorder="1">
      <alignment vertical="center"/>
    </xf>
    <xf numFmtId="0" fontId="4" fillId="4" borderId="2" xfId="0" applyFont="1" applyFill="1" applyBorder="1" applyAlignment="1">
      <alignment horizontal="left" vertical="top" wrapText="1"/>
    </xf>
    <xf numFmtId="49" fontId="5" fillId="4" borderId="2" xfId="14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11" fillId="10" borderId="2" xfId="0" applyFont="1" applyFill="1" applyBorder="1">
      <alignment vertical="center"/>
    </xf>
    <xf numFmtId="0" fontId="4" fillId="10" borderId="2" xfId="0" applyFont="1" applyFill="1" applyBorder="1" applyAlignment="1">
      <alignment horizontal="left" vertical="top" wrapText="1"/>
    </xf>
    <xf numFmtId="49" fontId="5" fillId="10" borderId="2" xfId="14" applyNumberFormat="1" applyFont="1" applyFill="1" applyBorder="1" applyAlignment="1">
      <alignment horizontal="left" vertical="top" wrapText="1"/>
    </xf>
    <xf numFmtId="0" fontId="9" fillId="0" borderId="2" xfId="0" applyFont="1" applyBorder="1">
      <alignment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49" fontId="5" fillId="0" borderId="2" xfId="14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11" fillId="0" borderId="2" xfId="0" applyFont="1" applyBorder="1">
      <alignment vertical="center"/>
    </xf>
    <xf numFmtId="49" fontId="4" fillId="0" borderId="2" xfId="0" applyNumberFormat="1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3" fillId="0" borderId="2" xfId="0" applyFont="1" applyBorder="1">
      <alignment vertical="center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/>
    </xf>
    <xf numFmtId="0" fontId="11" fillId="0" borderId="10" xfId="0" applyFont="1" applyBorder="1" applyAlignment="1">
      <alignment horizontal="left" vertical="center"/>
    </xf>
    <xf numFmtId="14" fontId="24" fillId="13" borderId="2" xfId="0" applyNumberFormat="1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left" vertical="top" wrapText="1"/>
    </xf>
    <xf numFmtId="14" fontId="11" fillId="4" borderId="2" xfId="0" applyNumberFormat="1" applyFont="1" applyFill="1" applyBorder="1" applyAlignment="1">
      <alignment horizontal="left" vertical="top"/>
    </xf>
    <xf numFmtId="49" fontId="11" fillId="4" borderId="10" xfId="0" applyNumberFormat="1" applyFont="1" applyFill="1" applyBorder="1" applyAlignment="1">
      <alignment horizontal="left"/>
    </xf>
    <xf numFmtId="0" fontId="19" fillId="2" borderId="0" xfId="0" applyFont="1" applyFill="1">
      <alignment vertical="center"/>
    </xf>
    <xf numFmtId="0" fontId="19" fillId="2" borderId="2" xfId="0" applyFont="1" applyFill="1" applyBorder="1">
      <alignment vertical="center"/>
    </xf>
    <xf numFmtId="14" fontId="4" fillId="4" borderId="2" xfId="0" applyNumberFormat="1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14" fontId="4" fillId="10" borderId="2" xfId="0" applyNumberFormat="1" applyFont="1" applyFill="1" applyBorder="1" applyAlignment="1">
      <alignment horizontal="left" vertical="top" wrapText="1"/>
    </xf>
    <xf numFmtId="0" fontId="2" fillId="0" borderId="2" xfId="14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>
      <alignment vertical="center"/>
    </xf>
    <xf numFmtId="49" fontId="4" fillId="0" borderId="5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4" borderId="2" xfId="0" applyFont="1" applyFill="1" applyBorder="1">
      <alignment vertical="center"/>
    </xf>
    <xf numFmtId="0" fontId="4" fillId="10" borderId="2" xfId="0" applyFont="1" applyFill="1" applyBorder="1">
      <alignment vertical="center"/>
    </xf>
    <xf numFmtId="0" fontId="4" fillId="0" borderId="2" xfId="0" applyFont="1" applyBorder="1">
      <alignment vertical="center"/>
    </xf>
    <xf numFmtId="14" fontId="2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14" fontId="4" fillId="0" borderId="5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Border="1">
      <alignment vertical="center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top" wrapText="1"/>
    </xf>
    <xf numFmtId="49" fontId="25" fillId="0" borderId="2" xfId="14" applyNumberForma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 quotePrefix="1">
      <alignment vertical="center"/>
    </xf>
    <xf numFmtId="0" fontId="9" fillId="0" borderId="2" xfId="0" applyFont="1" applyFill="1" applyBorder="1" quotePrefix="1">
      <alignment vertical="center"/>
    </xf>
  </cellXfs>
  <cellStyles count="15">
    <cellStyle name="常规" xfId="0" builtinId="0"/>
    <cellStyle name="千位分隔" xfId="1" builtinId="3"/>
    <cellStyle name="Normal 2" xfId="2"/>
    <cellStyle name="货币" xfId="3" builtinId="4"/>
    <cellStyle name="Normal 2 2" xfId="4"/>
    <cellStyle name="千位分隔[0]" xfId="5" builtinId="6"/>
    <cellStyle name="百分比" xfId="6" builtinId="5"/>
    <cellStyle name="Normal 2 4" xfId="7"/>
    <cellStyle name="货币[0]" xfId="8" builtinId="7"/>
    <cellStyle name="Normal 3" xfId="9"/>
    <cellStyle name="常规 2 2" xfId="10"/>
    <cellStyle name="常规 2" xfId="11"/>
    <cellStyle name="常规 3" xfId="12"/>
    <cellStyle name="常规 3 3" xfId="13"/>
    <cellStyle name="超链接" xfId="14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36" Type="http://schemas.openxmlformats.org/officeDocument/2006/relationships/connections" Target="connection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新建文本文档 (2)_2" connectionId="1" autoFormatId="16" applyNumberFormats="0" applyBorderFormats="0" applyFontFormats="1" applyPatternFormats="1" applyAlignmentFormats="0" applyWidthHeightFormats="0">
  <queryTableRefresh nextId="4">
    <queryTableFields count="3">
      <queryTableField id="1" name=""/>
      <queryTableField id="2" name=""/>
      <queryTableField id="3" name=""/>
    </queryTableFields>
  </queryTableRefresh>
</queryTable>
</file>

<file path=xl/queryTables/queryTable2.xml><?xml version="1.0" encoding="utf-8"?>
<queryTable xmlns="http://schemas.openxmlformats.org/spreadsheetml/2006/main" name="新建文本文档 (2)_1" connectionId="2" autoFormatId="16" applyNumberFormats="0" applyBorderFormats="0" applyFontFormats="1" applyPatternFormats="1" applyAlignmentFormats="0" applyWidthHeightFormats="0">
  <queryTableRefresh nextId="4">
    <queryTableFields count="3">
      <queryTableField id="1" name=""/>
      <queryTableField id="2" name=""/>
      <queryTableField id="3" name=""/>
    </queryTableFields>
  </queryTableRefresh>
</queryTable>
</file>

<file path=xl/queryTables/queryTable3.xml><?xml version="1.0" encoding="utf-8"?>
<queryTable xmlns="http://schemas.openxmlformats.org/spreadsheetml/2006/main" name="新建文本文档 (2)_2" connectionId="3" autoFormatId="16" applyNumberFormats="0" applyBorderFormats="0" applyFontFormats="1" applyPatternFormats="1" applyAlignmentFormats="0" applyWidthHeightFormats="0">
  <queryTableRefresh nextId="4">
    <queryTableFields count="3">
      <queryTableField id="1" name=""/>
      <queryTableField id="2" name=""/>
      <queryTableField id="3" name=""/>
    </queryTableFields>
  </queryTableRefresh>
</queryTable>
</file>

<file path=xl/queryTables/queryTable4.xml><?xml version="1.0" encoding="utf-8"?>
<queryTable xmlns="http://schemas.openxmlformats.org/spreadsheetml/2006/main" name="新建文本文档 (2)_1" connectionId="4" autoFormatId="16" applyNumberFormats="0" applyBorderFormats="0" applyFontFormats="1" applyPatternFormats="1" applyAlignmentFormats="0" applyWidthHeightFormats="0">
  <queryTableRefresh nextId="4">
    <queryTableFields count="3">
      <queryTableField id="1" name=""/>
      <queryTableField id="2" name=""/>
      <queryTableField id="3" name=""/>
    </queryTableFields>
  </queryTableRefresh>
</queryTable>
</file>

<file path=xl/queryTables/queryTable5.xml><?xml version="1.0" encoding="utf-8"?>
<queryTable xmlns="http://schemas.openxmlformats.org/spreadsheetml/2006/main" name="新建文本文档 (2)" connectionId="5" autoFormatId="16" applyNumberFormats="0" applyBorderFormats="0" applyFontFormats="1" applyPatternFormats="1" applyAlignmentFormats="0" applyWidthHeightFormats="0">
  <queryTableRefresh nextId="9">
    <queryTableFields count="8">
      <queryTableField id="1" name=""/>
      <queryTableField id="2" name=""/>
      <queryTableField id="3" name=""/>
      <queryTableField id="4" name=""/>
      <queryTableField id="5" name=""/>
      <queryTableField id="6" name=""/>
      <queryTableField id="7" name=""/>
      <queryTableField id="8" name="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V103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K53" sqref="K53"/>
    </sheetView>
  </sheetViews>
  <sheetFormatPr defaultColWidth="9" defaultRowHeight="14.25"/>
  <cols>
    <col min="1" max="1" width="5.375" style="189" customWidth="1"/>
    <col min="2" max="2" width="6.875" style="190" customWidth="1"/>
    <col min="3" max="3" width="10.125" style="191" customWidth="1"/>
    <col min="4" max="4" width="7.75" style="190" customWidth="1"/>
    <col min="5" max="5" width="16" style="191" customWidth="1"/>
    <col min="6" max="6" width="27.5" style="192" customWidth="1"/>
    <col min="7" max="7" width="10.875" style="191" customWidth="1"/>
    <col min="8" max="8" width="12.5" style="191" customWidth="1"/>
    <col min="9" max="9" width="10.75" style="191" customWidth="1"/>
    <col min="10" max="10" width="9.25" style="191" customWidth="1"/>
    <col min="11" max="11" width="68.25" style="193" customWidth="1"/>
    <col min="12" max="12" width="9.25" style="193" customWidth="1"/>
    <col min="13" max="13" width="9.375" style="193" customWidth="1"/>
    <col min="14" max="14" width="11.625" style="193" customWidth="1"/>
    <col min="15" max="15" width="37.625" style="191" customWidth="1"/>
    <col min="16" max="20" width="12.625" style="194" customWidth="1"/>
    <col min="21" max="21" width="44.125" style="190" customWidth="1"/>
    <col min="22" max="22" width="58.75" style="189" customWidth="1"/>
    <col min="23" max="16384" width="9" style="189"/>
  </cols>
  <sheetData>
    <row r="1" s="178" customFormat="1" spans="1:22">
      <c r="A1" s="195" t="s">
        <v>0</v>
      </c>
      <c r="B1" s="196" t="s">
        <v>1</v>
      </c>
      <c r="C1" s="196" t="s">
        <v>2</v>
      </c>
      <c r="D1" s="196" t="s">
        <v>3</v>
      </c>
      <c r="E1" s="196" t="s">
        <v>4</v>
      </c>
      <c r="F1" s="197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224" t="s">
        <v>15</v>
      </c>
      <c r="Q1" s="224" t="s">
        <v>16</v>
      </c>
      <c r="R1" s="224" t="s">
        <v>17</v>
      </c>
      <c r="S1" s="224" t="s">
        <v>18</v>
      </c>
      <c r="T1" s="224" t="s">
        <v>19</v>
      </c>
      <c r="U1" s="197" t="s">
        <v>20</v>
      </c>
      <c r="V1" s="197" t="s">
        <v>21</v>
      </c>
    </row>
    <row r="2" s="179" customFormat="1" ht="42.75" hidden="1" spans="1:20">
      <c r="A2" s="179">
        <v>1</v>
      </c>
      <c r="B2" s="179" t="s">
        <v>22</v>
      </c>
      <c r="C2" s="179" t="s">
        <v>23</v>
      </c>
      <c r="D2" s="179" t="s">
        <v>24</v>
      </c>
      <c r="E2" s="179" t="s">
        <v>25</v>
      </c>
      <c r="F2" s="179" t="s">
        <v>26</v>
      </c>
      <c r="G2" s="179" t="s">
        <v>27</v>
      </c>
      <c r="H2" s="179" t="s">
        <v>23</v>
      </c>
      <c r="I2" s="179" t="s">
        <v>28</v>
      </c>
      <c r="K2" s="225" t="s">
        <v>29</v>
      </c>
      <c r="M2" s="179" t="s">
        <v>30</v>
      </c>
      <c r="N2" s="179" t="s">
        <v>30</v>
      </c>
      <c r="P2" s="226">
        <v>41871</v>
      </c>
      <c r="Q2" s="226">
        <v>41872</v>
      </c>
      <c r="R2" s="226">
        <v>41886</v>
      </c>
      <c r="S2" s="226"/>
      <c r="T2" s="226" t="s">
        <v>31</v>
      </c>
    </row>
    <row r="3" s="179" customFormat="1" hidden="1" spans="1:20">
      <c r="A3" s="179">
        <v>2</v>
      </c>
      <c r="B3" s="179" t="s">
        <v>22</v>
      </c>
      <c r="C3" s="179" t="s">
        <v>23</v>
      </c>
      <c r="D3" s="179" t="s">
        <v>24</v>
      </c>
      <c r="E3" s="179" t="s">
        <v>32</v>
      </c>
      <c r="F3" s="179" t="s">
        <v>33</v>
      </c>
      <c r="G3" s="179" t="s">
        <v>27</v>
      </c>
      <c r="H3" s="179" t="s">
        <v>23</v>
      </c>
      <c r="I3" s="179" t="s">
        <v>28</v>
      </c>
      <c r="K3" s="179" t="s">
        <v>34</v>
      </c>
      <c r="M3" s="179" t="s">
        <v>30</v>
      </c>
      <c r="N3" s="179" t="s">
        <v>30</v>
      </c>
      <c r="P3" s="226">
        <v>41871</v>
      </c>
      <c r="Q3" s="226">
        <v>41872</v>
      </c>
      <c r="R3" s="226">
        <v>41886</v>
      </c>
      <c r="S3" s="226"/>
      <c r="T3" s="226" t="s">
        <v>31</v>
      </c>
    </row>
    <row r="4" s="179" customFormat="1" hidden="1" spans="1:20">
      <c r="A4" s="179">
        <v>3</v>
      </c>
      <c r="B4" s="179" t="s">
        <v>22</v>
      </c>
      <c r="C4" s="179" t="s">
        <v>23</v>
      </c>
      <c r="D4" s="179" t="s">
        <v>24</v>
      </c>
      <c r="E4" s="179" t="s">
        <v>35</v>
      </c>
      <c r="F4" s="179" t="s">
        <v>36</v>
      </c>
      <c r="G4" s="179" t="s">
        <v>27</v>
      </c>
      <c r="H4" s="179" t="s">
        <v>23</v>
      </c>
      <c r="I4" s="179" t="s">
        <v>28</v>
      </c>
      <c r="K4" s="179" t="s">
        <v>37</v>
      </c>
      <c r="M4" s="179" t="s">
        <v>30</v>
      </c>
      <c r="P4" s="226">
        <v>41871</v>
      </c>
      <c r="Q4" s="226">
        <v>41878</v>
      </c>
      <c r="R4" s="226">
        <v>41886</v>
      </c>
      <c r="S4" s="226"/>
      <c r="T4" s="226" t="s">
        <v>38</v>
      </c>
    </row>
    <row r="5" s="179" customFormat="1" hidden="1" spans="1:20">
      <c r="A5" s="179">
        <v>4</v>
      </c>
      <c r="B5" s="179" t="s">
        <v>22</v>
      </c>
      <c r="C5" s="179" t="s">
        <v>23</v>
      </c>
      <c r="D5" s="179" t="s">
        <v>24</v>
      </c>
      <c r="E5" s="179" t="s">
        <v>39</v>
      </c>
      <c r="F5" s="179" t="s">
        <v>40</v>
      </c>
      <c r="G5" s="179" t="s">
        <v>27</v>
      </c>
      <c r="H5" s="179" t="s">
        <v>23</v>
      </c>
      <c r="I5" s="179" t="s">
        <v>28</v>
      </c>
      <c r="K5" s="179" t="s">
        <v>37</v>
      </c>
      <c r="N5" s="179" t="s">
        <v>30</v>
      </c>
      <c r="P5" s="226">
        <v>41871</v>
      </c>
      <c r="Q5" s="226">
        <v>41878</v>
      </c>
      <c r="R5" s="226">
        <v>41886</v>
      </c>
      <c r="S5" s="226"/>
      <c r="T5" s="226" t="s">
        <v>38</v>
      </c>
    </row>
    <row r="6" s="180" customFormat="1" ht="16.5" hidden="1" spans="1:20">
      <c r="A6" s="180">
        <v>5</v>
      </c>
      <c r="B6" s="180" t="s">
        <v>22</v>
      </c>
      <c r="C6" s="180" t="s">
        <v>23</v>
      </c>
      <c r="D6" s="180" t="s">
        <v>41</v>
      </c>
      <c r="E6" s="180" t="s">
        <v>42</v>
      </c>
      <c r="F6" s="180" t="s">
        <v>43</v>
      </c>
      <c r="G6" s="180" t="s">
        <v>27</v>
      </c>
      <c r="H6" s="180" t="s">
        <v>23</v>
      </c>
      <c r="I6" s="180" t="s">
        <v>28</v>
      </c>
      <c r="K6" s="202" t="s">
        <v>44</v>
      </c>
      <c r="M6" s="180" t="s">
        <v>45</v>
      </c>
      <c r="N6" s="180" t="s">
        <v>46</v>
      </c>
      <c r="P6" s="226">
        <v>41871</v>
      </c>
      <c r="Q6" s="226">
        <v>41872</v>
      </c>
      <c r="R6" s="226">
        <v>41886</v>
      </c>
      <c r="S6" s="226"/>
      <c r="T6" s="226" t="s">
        <v>31</v>
      </c>
    </row>
    <row r="7" s="180" customFormat="1" ht="16.5" hidden="1" spans="1:20">
      <c r="A7" s="180">
        <v>6</v>
      </c>
      <c r="B7" s="180" t="s">
        <v>22</v>
      </c>
      <c r="C7" s="180" t="s">
        <v>23</v>
      </c>
      <c r="D7" s="180" t="s">
        <v>24</v>
      </c>
      <c r="E7" s="180" t="s">
        <v>47</v>
      </c>
      <c r="F7" s="180" t="s">
        <v>48</v>
      </c>
      <c r="G7" s="180" t="s">
        <v>27</v>
      </c>
      <c r="H7" s="180" t="s">
        <v>23</v>
      </c>
      <c r="I7" s="227" t="s">
        <v>49</v>
      </c>
      <c r="J7" s="180" t="s">
        <v>50</v>
      </c>
      <c r="K7" s="202" t="s">
        <v>51</v>
      </c>
      <c r="M7" s="180" t="s">
        <v>30</v>
      </c>
      <c r="N7" s="180" t="s">
        <v>30</v>
      </c>
      <c r="P7" s="226">
        <v>41871</v>
      </c>
      <c r="Q7" s="226">
        <v>41872</v>
      </c>
      <c r="R7" s="226">
        <v>41886</v>
      </c>
      <c r="S7" s="226"/>
      <c r="T7" s="226" t="s">
        <v>31</v>
      </c>
    </row>
    <row r="8" s="180" customFormat="1" ht="16.5" hidden="1" spans="1:20">
      <c r="A8" s="180">
        <v>7</v>
      </c>
      <c r="B8" s="180" t="s">
        <v>22</v>
      </c>
      <c r="C8" s="180" t="s">
        <v>23</v>
      </c>
      <c r="D8" s="180" t="s">
        <v>24</v>
      </c>
      <c r="E8" s="180" t="s">
        <v>52</v>
      </c>
      <c r="F8" s="180" t="s">
        <v>53</v>
      </c>
      <c r="G8" s="180" t="s">
        <v>27</v>
      </c>
      <c r="H8" s="180" t="s">
        <v>23</v>
      </c>
      <c r="I8" s="180" t="s">
        <v>49</v>
      </c>
      <c r="J8" s="180" t="s">
        <v>50</v>
      </c>
      <c r="K8" s="202" t="s">
        <v>54</v>
      </c>
      <c r="M8" s="180" t="s">
        <v>30</v>
      </c>
      <c r="N8" s="180" t="s">
        <v>30</v>
      </c>
      <c r="P8" s="226">
        <v>41871</v>
      </c>
      <c r="Q8" s="226">
        <v>41872</v>
      </c>
      <c r="R8" s="226">
        <v>41886</v>
      </c>
      <c r="S8" s="226"/>
      <c r="T8" s="226" t="s">
        <v>31</v>
      </c>
    </row>
    <row r="9" s="180" customFormat="1" ht="16.5" hidden="1" spans="1:20">
      <c r="A9" s="180">
        <v>8</v>
      </c>
      <c r="B9" s="180" t="s">
        <v>22</v>
      </c>
      <c r="C9" s="180" t="s">
        <v>23</v>
      </c>
      <c r="D9" s="180" t="s">
        <v>24</v>
      </c>
      <c r="E9" s="180" t="s">
        <v>55</v>
      </c>
      <c r="F9" s="180" t="s">
        <v>56</v>
      </c>
      <c r="G9" s="180" t="s">
        <v>27</v>
      </c>
      <c r="H9" s="180" t="s">
        <v>23</v>
      </c>
      <c r="I9" s="180" t="s">
        <v>28</v>
      </c>
      <c r="K9" s="202" t="s">
        <v>57</v>
      </c>
      <c r="N9" s="180" t="s">
        <v>30</v>
      </c>
      <c r="P9" s="226">
        <v>41871</v>
      </c>
      <c r="Q9" s="226">
        <v>41872</v>
      </c>
      <c r="R9" s="226">
        <v>41886</v>
      </c>
      <c r="S9" s="226"/>
      <c r="T9" s="226" t="s">
        <v>31</v>
      </c>
    </row>
    <row r="10" s="179" customFormat="1" hidden="1" spans="1:20">
      <c r="A10" s="179">
        <v>9</v>
      </c>
      <c r="B10" s="179" t="s">
        <v>22</v>
      </c>
      <c r="C10" s="179" t="s">
        <v>23</v>
      </c>
      <c r="D10" s="179" t="s">
        <v>24</v>
      </c>
      <c r="E10" s="179" t="s">
        <v>58</v>
      </c>
      <c r="F10" s="179" t="s">
        <v>59</v>
      </c>
      <c r="G10" s="179" t="s">
        <v>27</v>
      </c>
      <c r="H10" s="179" t="s">
        <v>23</v>
      </c>
      <c r="I10" s="179" t="s">
        <v>49</v>
      </c>
      <c r="K10" s="179" t="s">
        <v>60</v>
      </c>
      <c r="N10" s="179" t="s">
        <v>30</v>
      </c>
      <c r="P10" s="226">
        <v>41879</v>
      </c>
      <c r="Q10" s="226">
        <v>41880</v>
      </c>
      <c r="R10" s="226">
        <v>41886</v>
      </c>
      <c r="S10" s="226"/>
      <c r="T10" s="226" t="s">
        <v>38</v>
      </c>
    </row>
    <row r="11" s="180" customFormat="1" ht="49.5" hidden="1" spans="1:20">
      <c r="A11" s="180">
        <v>10</v>
      </c>
      <c r="B11" s="180" t="s">
        <v>22</v>
      </c>
      <c r="C11" s="180" t="s">
        <v>23</v>
      </c>
      <c r="D11" s="180" t="s">
        <v>24</v>
      </c>
      <c r="E11" s="180" t="s">
        <v>61</v>
      </c>
      <c r="F11" s="180" t="s">
        <v>62</v>
      </c>
      <c r="G11" s="180" t="s">
        <v>23</v>
      </c>
      <c r="H11" s="180" t="s">
        <v>27</v>
      </c>
      <c r="I11" s="180" t="s">
        <v>28</v>
      </c>
      <c r="K11" s="202" t="s">
        <v>63</v>
      </c>
      <c r="N11" s="180" t="s">
        <v>30</v>
      </c>
      <c r="P11" s="226">
        <v>41871</v>
      </c>
      <c r="Q11" s="226">
        <v>41872</v>
      </c>
      <c r="R11" s="226">
        <v>41886</v>
      </c>
      <c r="S11" s="226"/>
      <c r="T11" s="226" t="s">
        <v>31</v>
      </c>
    </row>
    <row r="12" s="180" customFormat="1" ht="33" hidden="1" spans="1:20">
      <c r="A12" s="180">
        <v>11</v>
      </c>
      <c r="B12" s="180" t="s">
        <v>22</v>
      </c>
      <c r="C12" s="180" t="s">
        <v>23</v>
      </c>
      <c r="D12" s="180" t="s">
        <v>24</v>
      </c>
      <c r="E12" s="180" t="s">
        <v>64</v>
      </c>
      <c r="F12" s="180" t="s">
        <v>65</v>
      </c>
      <c r="G12" s="180" t="s">
        <v>27</v>
      </c>
      <c r="H12" s="180" t="s">
        <v>23</v>
      </c>
      <c r="I12" s="180" t="s">
        <v>28</v>
      </c>
      <c r="K12" s="202" t="s">
        <v>66</v>
      </c>
      <c r="N12" s="180" t="s">
        <v>30</v>
      </c>
      <c r="P12" s="226">
        <v>41871</v>
      </c>
      <c r="Q12" s="226">
        <v>41872</v>
      </c>
      <c r="R12" s="226">
        <v>41886</v>
      </c>
      <c r="S12" s="226"/>
      <c r="T12" s="226" t="s">
        <v>31</v>
      </c>
    </row>
    <row r="13" s="181" customFormat="1" ht="33" hidden="1" spans="1:14">
      <c r="A13" s="181">
        <v>12</v>
      </c>
      <c r="B13" s="181" t="s">
        <v>22</v>
      </c>
      <c r="C13" s="181" t="s">
        <v>23</v>
      </c>
      <c r="D13" s="181" t="s">
        <v>41</v>
      </c>
      <c r="E13" s="181" t="s">
        <v>67</v>
      </c>
      <c r="F13" s="181" t="s">
        <v>68</v>
      </c>
      <c r="G13" s="181" t="s">
        <v>23</v>
      </c>
      <c r="H13" s="181" t="s">
        <v>27</v>
      </c>
      <c r="I13" s="181" t="s">
        <v>28</v>
      </c>
      <c r="K13" s="209" t="s">
        <v>69</v>
      </c>
      <c r="N13" s="181" t="s">
        <v>46</v>
      </c>
    </row>
    <row r="14" s="180" customFormat="1" ht="16.5" hidden="1" spans="1:20">
      <c r="A14" s="180">
        <v>13</v>
      </c>
      <c r="B14" s="180" t="s">
        <v>22</v>
      </c>
      <c r="C14" s="180" t="s">
        <v>70</v>
      </c>
      <c r="D14" s="180" t="s">
        <v>24</v>
      </c>
      <c r="E14" s="180" t="s">
        <v>71</v>
      </c>
      <c r="F14" s="180" t="s">
        <v>72</v>
      </c>
      <c r="G14" s="180" t="s">
        <v>27</v>
      </c>
      <c r="H14" s="180" t="s">
        <v>70</v>
      </c>
      <c r="I14" s="180" t="s">
        <v>28</v>
      </c>
      <c r="K14" s="202" t="s">
        <v>73</v>
      </c>
      <c r="N14" s="180" t="s">
        <v>30</v>
      </c>
      <c r="P14" s="226"/>
      <c r="Q14" s="226"/>
      <c r="R14" s="226"/>
      <c r="S14" s="226"/>
      <c r="T14" s="226"/>
    </row>
    <row r="15" s="180" customFormat="1" ht="33" hidden="1" spans="1:20">
      <c r="A15" s="180">
        <v>14</v>
      </c>
      <c r="B15" s="180" t="s">
        <v>22</v>
      </c>
      <c r="C15" s="180" t="s">
        <v>70</v>
      </c>
      <c r="D15" s="180" t="s">
        <v>24</v>
      </c>
      <c r="E15" s="180" t="s">
        <v>74</v>
      </c>
      <c r="F15" s="180" t="s">
        <v>75</v>
      </c>
      <c r="G15" s="180" t="s">
        <v>27</v>
      </c>
      <c r="H15" s="180" t="s">
        <v>70</v>
      </c>
      <c r="I15" s="180" t="s">
        <v>28</v>
      </c>
      <c r="K15" s="202" t="s">
        <v>76</v>
      </c>
      <c r="N15" s="180" t="s">
        <v>30</v>
      </c>
      <c r="P15" s="226"/>
      <c r="Q15" s="226"/>
      <c r="R15" s="226"/>
      <c r="S15" s="226"/>
      <c r="T15" s="226"/>
    </row>
    <row r="16" s="181" customFormat="1" ht="16.5" hidden="1" spans="1:14">
      <c r="A16" s="181">
        <v>15</v>
      </c>
      <c r="B16" s="181" t="s">
        <v>22</v>
      </c>
      <c r="C16" s="181" t="s">
        <v>77</v>
      </c>
      <c r="D16" s="181" t="s">
        <v>41</v>
      </c>
      <c r="E16" s="181" t="s">
        <v>78</v>
      </c>
      <c r="F16" s="181" t="s">
        <v>79</v>
      </c>
      <c r="G16" s="181" t="s">
        <v>77</v>
      </c>
      <c r="H16" s="181" t="s">
        <v>80</v>
      </c>
      <c r="I16" s="181" t="s">
        <v>28</v>
      </c>
      <c r="K16" s="209" t="s">
        <v>81</v>
      </c>
      <c r="M16" s="181" t="s">
        <v>30</v>
      </c>
      <c r="N16" s="181" t="s">
        <v>46</v>
      </c>
    </row>
    <row r="17" s="181" customFormat="1" ht="49.5" hidden="1" spans="1:14">
      <c r="A17" s="181">
        <v>16</v>
      </c>
      <c r="B17" s="181" t="s">
        <v>22</v>
      </c>
      <c r="C17" s="181" t="s">
        <v>77</v>
      </c>
      <c r="D17" s="181" t="s">
        <v>41</v>
      </c>
      <c r="E17" s="181" t="s">
        <v>82</v>
      </c>
      <c r="F17" s="181" t="s">
        <v>83</v>
      </c>
      <c r="G17" s="181" t="s">
        <v>77</v>
      </c>
      <c r="H17" s="181" t="s">
        <v>80</v>
      </c>
      <c r="I17" s="181" t="s">
        <v>28</v>
      </c>
      <c r="K17" s="209" t="s">
        <v>84</v>
      </c>
      <c r="N17" s="181" t="s">
        <v>46</v>
      </c>
    </row>
    <row r="18" s="182" customFormat="1" ht="16.5" hidden="1" spans="1:14">
      <c r="A18" s="182">
        <v>17</v>
      </c>
      <c r="B18" s="182" t="s">
        <v>22</v>
      </c>
      <c r="C18" s="182" t="s">
        <v>77</v>
      </c>
      <c r="D18" s="181" t="s">
        <v>41</v>
      </c>
      <c r="E18" s="182" t="s">
        <v>85</v>
      </c>
      <c r="F18" s="182" t="s">
        <v>83</v>
      </c>
      <c r="G18" s="182" t="s">
        <v>77</v>
      </c>
      <c r="H18" s="182" t="s">
        <v>80</v>
      </c>
      <c r="I18" s="182" t="s">
        <v>28</v>
      </c>
      <c r="K18" s="182" t="s">
        <v>86</v>
      </c>
      <c r="M18" s="182" t="s">
        <v>30</v>
      </c>
      <c r="N18" s="182" t="s">
        <v>46</v>
      </c>
    </row>
    <row r="19" s="182" customFormat="1" ht="16.5" hidden="1" spans="1:14">
      <c r="A19" s="182">
        <v>18</v>
      </c>
      <c r="B19" s="182" t="s">
        <v>22</v>
      </c>
      <c r="C19" s="182" t="s">
        <v>77</v>
      </c>
      <c r="D19" s="181" t="s">
        <v>41</v>
      </c>
      <c r="E19" s="182" t="s">
        <v>87</v>
      </c>
      <c r="F19" s="182" t="s">
        <v>88</v>
      </c>
      <c r="G19" s="182" t="s">
        <v>80</v>
      </c>
      <c r="H19" s="182" t="s">
        <v>77</v>
      </c>
      <c r="I19" s="182" t="s">
        <v>28</v>
      </c>
      <c r="K19" s="182" t="s">
        <v>89</v>
      </c>
      <c r="M19" s="182" t="s">
        <v>30</v>
      </c>
      <c r="N19" s="182" t="s">
        <v>46</v>
      </c>
    </row>
    <row r="20" s="182" customFormat="1" ht="16.5" hidden="1" spans="1:14">
      <c r="A20" s="182">
        <v>19</v>
      </c>
      <c r="B20" s="182" t="s">
        <v>22</v>
      </c>
      <c r="C20" s="182" t="s">
        <v>77</v>
      </c>
      <c r="D20" s="181" t="s">
        <v>41</v>
      </c>
      <c r="E20" s="182" t="s">
        <v>90</v>
      </c>
      <c r="F20" s="182" t="s">
        <v>91</v>
      </c>
      <c r="G20" s="182" t="s">
        <v>80</v>
      </c>
      <c r="H20" s="182" t="s">
        <v>77</v>
      </c>
      <c r="I20" s="182" t="s">
        <v>92</v>
      </c>
      <c r="J20" s="182" t="s">
        <v>50</v>
      </c>
      <c r="K20" s="182" t="s">
        <v>93</v>
      </c>
      <c r="N20" s="182" t="s">
        <v>46</v>
      </c>
    </row>
    <row r="21" s="182" customFormat="1" ht="16.5" hidden="1" spans="1:14">
      <c r="A21" s="182">
        <v>20</v>
      </c>
      <c r="B21" s="182" t="s">
        <v>22</v>
      </c>
      <c r="C21" s="182" t="s">
        <v>77</v>
      </c>
      <c r="D21" s="181" t="s">
        <v>41</v>
      </c>
      <c r="E21" s="182" t="s">
        <v>94</v>
      </c>
      <c r="F21" s="182" t="s">
        <v>95</v>
      </c>
      <c r="G21" s="182" t="s">
        <v>77</v>
      </c>
      <c r="H21" s="182" t="s">
        <v>80</v>
      </c>
      <c r="I21" s="182" t="s">
        <v>28</v>
      </c>
      <c r="K21" s="182" t="s">
        <v>96</v>
      </c>
      <c r="N21" s="182" t="s">
        <v>46</v>
      </c>
    </row>
    <row r="22" s="182" customFormat="1" ht="16.5" hidden="1" spans="1:14">
      <c r="A22" s="182">
        <v>21</v>
      </c>
      <c r="B22" s="182" t="s">
        <v>22</v>
      </c>
      <c r="C22" s="182" t="s">
        <v>77</v>
      </c>
      <c r="D22" s="181" t="s">
        <v>41</v>
      </c>
      <c r="E22" s="182" t="s">
        <v>97</v>
      </c>
      <c r="F22" s="182" t="s">
        <v>98</v>
      </c>
      <c r="G22" s="182" t="s">
        <v>80</v>
      </c>
      <c r="H22" s="182" t="s">
        <v>77</v>
      </c>
      <c r="I22" s="182" t="s">
        <v>92</v>
      </c>
      <c r="J22" s="182" t="s">
        <v>50</v>
      </c>
      <c r="K22" s="182" t="s">
        <v>99</v>
      </c>
      <c r="N22" s="182" t="s">
        <v>46</v>
      </c>
    </row>
    <row r="23" s="182" customFormat="1" ht="16.5" hidden="1" spans="1:14">
      <c r="A23" s="182">
        <v>22</v>
      </c>
      <c r="B23" s="182" t="s">
        <v>22</v>
      </c>
      <c r="C23" s="182" t="s">
        <v>77</v>
      </c>
      <c r="D23" s="181" t="s">
        <v>41</v>
      </c>
      <c r="E23" s="182" t="s">
        <v>100</v>
      </c>
      <c r="F23" s="182" t="s">
        <v>101</v>
      </c>
      <c r="G23" s="182" t="s">
        <v>80</v>
      </c>
      <c r="H23" s="182" t="s">
        <v>77</v>
      </c>
      <c r="I23" s="182" t="s">
        <v>92</v>
      </c>
      <c r="J23" s="182" t="s">
        <v>50</v>
      </c>
      <c r="K23" s="182" t="s">
        <v>102</v>
      </c>
      <c r="N23" s="182" t="s">
        <v>46</v>
      </c>
    </row>
    <row r="24" s="182" customFormat="1" ht="16.5" hidden="1" spans="1:14">
      <c r="A24" s="182">
        <v>23</v>
      </c>
      <c r="B24" s="182" t="s">
        <v>22</v>
      </c>
      <c r="C24" s="182" t="s">
        <v>77</v>
      </c>
      <c r="D24" s="181" t="s">
        <v>41</v>
      </c>
      <c r="E24" s="182" t="s">
        <v>103</v>
      </c>
      <c r="F24" s="182" t="s">
        <v>104</v>
      </c>
      <c r="G24" s="182" t="s">
        <v>77</v>
      </c>
      <c r="H24" s="182" t="s">
        <v>80</v>
      </c>
      <c r="I24" s="182" t="s">
        <v>28</v>
      </c>
      <c r="K24" s="182" t="s">
        <v>105</v>
      </c>
      <c r="N24" s="182" t="s">
        <v>46</v>
      </c>
    </row>
    <row r="25" s="182" customFormat="1" ht="16.5" hidden="1" spans="1:14">
      <c r="A25" s="182">
        <v>24</v>
      </c>
      <c r="B25" s="182" t="s">
        <v>22</v>
      </c>
      <c r="C25" s="182" t="s">
        <v>77</v>
      </c>
      <c r="D25" s="181" t="s">
        <v>41</v>
      </c>
      <c r="E25" s="182" t="s">
        <v>106</v>
      </c>
      <c r="F25" s="182" t="s">
        <v>107</v>
      </c>
      <c r="G25" s="182" t="s">
        <v>77</v>
      </c>
      <c r="H25" s="182" t="s">
        <v>27</v>
      </c>
      <c r="I25" s="182" t="s">
        <v>28</v>
      </c>
      <c r="K25" s="182" t="s">
        <v>108</v>
      </c>
      <c r="N25" s="182" t="s">
        <v>46</v>
      </c>
    </row>
    <row r="26" s="182" customFormat="1" ht="16.5" hidden="1" spans="1:14">
      <c r="A26" s="182">
        <v>25</v>
      </c>
      <c r="B26" s="182" t="s">
        <v>22</v>
      </c>
      <c r="C26" s="182" t="s">
        <v>77</v>
      </c>
      <c r="D26" s="181" t="s">
        <v>41</v>
      </c>
      <c r="E26" s="182" t="s">
        <v>109</v>
      </c>
      <c r="F26" s="182" t="s">
        <v>110</v>
      </c>
      <c r="G26" s="182" t="s">
        <v>111</v>
      </c>
      <c r="H26" s="182" t="s">
        <v>77</v>
      </c>
      <c r="I26" s="182" t="s">
        <v>92</v>
      </c>
      <c r="K26" s="182" t="s">
        <v>112</v>
      </c>
      <c r="N26" s="182" t="s">
        <v>46</v>
      </c>
    </row>
    <row r="27" s="183" customFormat="1" ht="33" hidden="1" spans="1:22">
      <c r="A27" s="198">
        <v>28</v>
      </c>
      <c r="B27" s="199" t="s">
        <v>113</v>
      </c>
      <c r="C27" s="200" t="s">
        <v>114</v>
      </c>
      <c r="D27" s="199" t="s">
        <v>41</v>
      </c>
      <c r="E27" s="199" t="s">
        <v>115</v>
      </c>
      <c r="F27" s="199" t="s">
        <v>116</v>
      </c>
      <c r="G27" s="200" t="s">
        <v>80</v>
      </c>
      <c r="H27" s="200" t="s">
        <v>114</v>
      </c>
      <c r="I27" s="199" t="s">
        <v>92</v>
      </c>
      <c r="J27" s="200" t="s">
        <v>117</v>
      </c>
      <c r="K27" s="199" t="s">
        <v>118</v>
      </c>
      <c r="L27" s="228"/>
      <c r="M27" s="229"/>
      <c r="N27" s="228" t="s">
        <v>46</v>
      </c>
      <c r="O27" s="228"/>
      <c r="P27" s="228"/>
      <c r="Q27" s="228"/>
      <c r="R27" s="228"/>
      <c r="S27" s="228"/>
      <c r="T27" s="228"/>
      <c r="U27" s="228" t="s">
        <v>119</v>
      </c>
      <c r="V27" s="228"/>
    </row>
    <row r="28" s="184" customFormat="1" ht="33" hidden="1" spans="1:22">
      <c r="A28" s="201">
        <v>31</v>
      </c>
      <c r="B28" s="202" t="s">
        <v>113</v>
      </c>
      <c r="C28" s="202" t="s">
        <v>120</v>
      </c>
      <c r="D28" s="202" t="s">
        <v>24</v>
      </c>
      <c r="E28" s="203" t="s">
        <v>121</v>
      </c>
      <c r="F28" s="202" t="s">
        <v>122</v>
      </c>
      <c r="G28" s="202" t="s">
        <v>80</v>
      </c>
      <c r="H28" s="202" t="s">
        <v>120</v>
      </c>
      <c r="I28" s="202" t="s">
        <v>92</v>
      </c>
      <c r="J28" s="202" t="s">
        <v>123</v>
      </c>
      <c r="K28" s="202" t="s">
        <v>124</v>
      </c>
      <c r="L28" s="202"/>
      <c r="M28" s="202" t="s">
        <v>30</v>
      </c>
      <c r="N28" s="202" t="s">
        <v>30</v>
      </c>
      <c r="O28" s="202" t="s">
        <v>125</v>
      </c>
      <c r="P28" s="230">
        <v>41869</v>
      </c>
      <c r="Q28" s="230">
        <v>41870</v>
      </c>
      <c r="R28" s="230">
        <v>41891</v>
      </c>
      <c r="S28" s="230">
        <v>41894</v>
      </c>
      <c r="T28" s="230" t="s">
        <v>126</v>
      </c>
      <c r="U28" s="202"/>
      <c r="V28" s="240" t="s">
        <v>127</v>
      </c>
    </row>
    <row r="29" s="183" customFormat="1" ht="16.5" hidden="1" spans="1:22">
      <c r="A29" s="198">
        <v>32</v>
      </c>
      <c r="B29" s="199" t="s">
        <v>113</v>
      </c>
      <c r="C29" s="200" t="s">
        <v>120</v>
      </c>
      <c r="D29" s="199" t="s">
        <v>41</v>
      </c>
      <c r="E29" s="199" t="s">
        <v>128</v>
      </c>
      <c r="F29" s="199" t="s">
        <v>129</v>
      </c>
      <c r="G29" s="200" t="s">
        <v>120</v>
      </c>
      <c r="H29" s="200" t="s">
        <v>80</v>
      </c>
      <c r="I29" s="199" t="s">
        <v>92</v>
      </c>
      <c r="J29" s="200" t="s">
        <v>123</v>
      </c>
      <c r="K29" s="199" t="s">
        <v>130</v>
      </c>
      <c r="L29" s="228"/>
      <c r="M29" s="229" t="s">
        <v>46</v>
      </c>
      <c r="N29" s="228" t="s">
        <v>46</v>
      </c>
      <c r="O29" s="228"/>
      <c r="P29" s="228"/>
      <c r="Q29" s="228"/>
      <c r="R29" s="228"/>
      <c r="S29" s="228"/>
      <c r="T29" s="228"/>
      <c r="U29" s="228"/>
      <c r="V29" s="228" t="s">
        <v>131</v>
      </c>
    </row>
    <row r="30" s="184" customFormat="1" ht="33" hidden="1" spans="1:22">
      <c r="A30" s="201">
        <v>33</v>
      </c>
      <c r="B30" s="202" t="s">
        <v>113</v>
      </c>
      <c r="C30" s="202" t="s">
        <v>120</v>
      </c>
      <c r="D30" s="202" t="s">
        <v>24</v>
      </c>
      <c r="E30" s="203" t="s">
        <v>132</v>
      </c>
      <c r="F30" s="202" t="s">
        <v>133</v>
      </c>
      <c r="G30" s="202" t="s">
        <v>120</v>
      </c>
      <c r="H30" s="202" t="s">
        <v>80</v>
      </c>
      <c r="I30" s="202" t="s">
        <v>92</v>
      </c>
      <c r="J30" s="202" t="s">
        <v>123</v>
      </c>
      <c r="K30" s="202" t="s">
        <v>134</v>
      </c>
      <c r="L30" s="202"/>
      <c r="M30" s="202" t="s">
        <v>30</v>
      </c>
      <c r="N30" s="202" t="s">
        <v>30</v>
      </c>
      <c r="O30" s="202" t="s">
        <v>135</v>
      </c>
      <c r="P30" s="230">
        <v>41869</v>
      </c>
      <c r="Q30" s="230">
        <v>41870</v>
      </c>
      <c r="R30" s="230">
        <v>41891</v>
      </c>
      <c r="S30" s="230">
        <v>41894</v>
      </c>
      <c r="T30" s="230" t="s">
        <v>126</v>
      </c>
      <c r="U30" s="202"/>
      <c r="V30" s="240" t="s">
        <v>131</v>
      </c>
    </row>
    <row r="31" s="184" customFormat="1" ht="33" hidden="1" spans="1:22">
      <c r="A31" s="201">
        <v>34</v>
      </c>
      <c r="B31" s="202" t="s">
        <v>113</v>
      </c>
      <c r="C31" s="202" t="s">
        <v>120</v>
      </c>
      <c r="D31" s="202" t="s">
        <v>24</v>
      </c>
      <c r="E31" s="203" t="s">
        <v>136</v>
      </c>
      <c r="F31" s="202" t="s">
        <v>137</v>
      </c>
      <c r="G31" s="202" t="s">
        <v>120</v>
      </c>
      <c r="H31" s="202" t="s">
        <v>80</v>
      </c>
      <c r="I31" s="202" t="s">
        <v>92</v>
      </c>
      <c r="J31" s="202" t="s">
        <v>123</v>
      </c>
      <c r="K31" s="202" t="s">
        <v>138</v>
      </c>
      <c r="L31" s="202"/>
      <c r="M31" s="202" t="s">
        <v>30</v>
      </c>
      <c r="N31" s="202" t="s">
        <v>30</v>
      </c>
      <c r="O31" s="202" t="s">
        <v>135</v>
      </c>
      <c r="P31" s="230">
        <v>41869</v>
      </c>
      <c r="Q31" s="230">
        <v>41870</v>
      </c>
      <c r="R31" s="230">
        <v>41891</v>
      </c>
      <c r="S31" s="230">
        <v>41894</v>
      </c>
      <c r="T31" s="230" t="s">
        <v>126</v>
      </c>
      <c r="U31" s="202"/>
      <c r="V31" s="240" t="s">
        <v>131</v>
      </c>
    </row>
    <row r="32" s="184" customFormat="1" ht="16.5" hidden="1" spans="1:22">
      <c r="A32" s="201">
        <v>35</v>
      </c>
      <c r="B32" s="202" t="s">
        <v>113</v>
      </c>
      <c r="C32" s="204" t="s">
        <v>120</v>
      </c>
      <c r="D32" s="202" t="s">
        <v>24</v>
      </c>
      <c r="E32" s="203" t="s">
        <v>139</v>
      </c>
      <c r="F32" s="204" t="s">
        <v>140</v>
      </c>
      <c r="G32" s="204" t="s">
        <v>120</v>
      </c>
      <c r="H32" s="204" t="s">
        <v>80</v>
      </c>
      <c r="I32" s="204" t="s">
        <v>92</v>
      </c>
      <c r="J32" s="204" t="s">
        <v>50</v>
      </c>
      <c r="K32" s="204" t="s">
        <v>141</v>
      </c>
      <c r="L32" s="204"/>
      <c r="M32" s="204" t="s">
        <v>30</v>
      </c>
      <c r="N32" s="204" t="s">
        <v>30</v>
      </c>
      <c r="O32" s="204" t="s">
        <v>142</v>
      </c>
      <c r="P32" s="230">
        <v>41869</v>
      </c>
      <c r="Q32" s="230">
        <v>41870</v>
      </c>
      <c r="R32" s="230">
        <v>41891</v>
      </c>
      <c r="S32" s="230">
        <v>41894</v>
      </c>
      <c r="T32" s="230" t="s">
        <v>126</v>
      </c>
      <c r="U32" s="202" t="s">
        <v>143</v>
      </c>
      <c r="V32" s="240"/>
    </row>
    <row r="33" s="183" customFormat="1" ht="16.5" hidden="1" spans="1:22">
      <c r="A33" s="198">
        <v>36</v>
      </c>
      <c r="B33" s="199" t="s">
        <v>113</v>
      </c>
      <c r="C33" s="200" t="s">
        <v>120</v>
      </c>
      <c r="D33" s="199"/>
      <c r="E33" s="199" t="s">
        <v>144</v>
      </c>
      <c r="F33" s="199" t="s">
        <v>145</v>
      </c>
      <c r="G33" s="200" t="s">
        <v>120</v>
      </c>
      <c r="H33" s="200" t="s">
        <v>80</v>
      </c>
      <c r="I33" s="199" t="s">
        <v>92</v>
      </c>
      <c r="J33" s="200" t="s">
        <v>50</v>
      </c>
      <c r="K33" s="199" t="s">
        <v>146</v>
      </c>
      <c r="L33" s="228"/>
      <c r="M33" s="229" t="s">
        <v>30</v>
      </c>
      <c r="N33" s="228" t="s">
        <v>46</v>
      </c>
      <c r="O33" s="228"/>
      <c r="P33" s="228"/>
      <c r="Q33" s="228"/>
      <c r="R33" s="228"/>
      <c r="S33" s="228"/>
      <c r="T33" s="228"/>
      <c r="U33" s="228"/>
      <c r="V33" s="228" t="s">
        <v>131</v>
      </c>
    </row>
    <row r="34" s="184" customFormat="1" ht="33" hidden="1" spans="1:22">
      <c r="A34" s="201">
        <v>37</v>
      </c>
      <c r="B34" s="202" t="s">
        <v>113</v>
      </c>
      <c r="C34" s="202" t="s">
        <v>147</v>
      </c>
      <c r="D34" s="202" t="s">
        <v>24</v>
      </c>
      <c r="E34" s="203" t="s">
        <v>148</v>
      </c>
      <c r="F34" s="202" t="s">
        <v>149</v>
      </c>
      <c r="G34" s="202" t="s">
        <v>80</v>
      </c>
      <c r="H34" s="202" t="s">
        <v>147</v>
      </c>
      <c r="I34" s="202" t="s">
        <v>92</v>
      </c>
      <c r="J34" s="202" t="s">
        <v>150</v>
      </c>
      <c r="K34" s="202" t="s">
        <v>151</v>
      </c>
      <c r="L34" s="202"/>
      <c r="M34" s="202" t="s">
        <v>30</v>
      </c>
      <c r="N34" s="202" t="s">
        <v>30</v>
      </c>
      <c r="O34" s="202" t="s">
        <v>152</v>
      </c>
      <c r="P34" s="230">
        <v>41871</v>
      </c>
      <c r="Q34" s="230">
        <v>41872</v>
      </c>
      <c r="R34" s="230">
        <v>41891</v>
      </c>
      <c r="S34" s="230">
        <v>41894</v>
      </c>
      <c r="T34" s="230" t="s">
        <v>126</v>
      </c>
      <c r="U34" s="202"/>
      <c r="V34" s="240" t="s">
        <v>131</v>
      </c>
    </row>
    <row r="35" s="184" customFormat="1" ht="33" hidden="1" spans="1:22">
      <c r="A35" s="201">
        <v>38</v>
      </c>
      <c r="B35" s="202" t="s">
        <v>113</v>
      </c>
      <c r="C35" s="202" t="s">
        <v>147</v>
      </c>
      <c r="D35" s="202" t="s">
        <v>24</v>
      </c>
      <c r="E35" s="203" t="s">
        <v>153</v>
      </c>
      <c r="F35" s="202" t="s">
        <v>154</v>
      </c>
      <c r="G35" s="202" t="s">
        <v>80</v>
      </c>
      <c r="H35" s="202" t="s">
        <v>147</v>
      </c>
      <c r="I35" s="202" t="s">
        <v>92</v>
      </c>
      <c r="J35" s="202" t="s">
        <v>150</v>
      </c>
      <c r="K35" s="202" t="s">
        <v>155</v>
      </c>
      <c r="L35" s="202"/>
      <c r="M35" s="202" t="s">
        <v>30</v>
      </c>
      <c r="N35" s="202" t="s">
        <v>30</v>
      </c>
      <c r="O35" s="202" t="s">
        <v>156</v>
      </c>
      <c r="P35" s="230">
        <v>41871</v>
      </c>
      <c r="Q35" s="230">
        <v>41872</v>
      </c>
      <c r="R35" s="230">
        <v>41891</v>
      </c>
      <c r="S35" s="230">
        <v>41894</v>
      </c>
      <c r="T35" s="230" t="s">
        <v>126</v>
      </c>
      <c r="U35" s="202"/>
      <c r="V35" s="240" t="s">
        <v>131</v>
      </c>
    </row>
    <row r="36" s="184" customFormat="1" ht="33" hidden="1" spans="1:22">
      <c r="A36" s="201">
        <v>39</v>
      </c>
      <c r="B36" s="202" t="s">
        <v>113</v>
      </c>
      <c r="C36" s="202" t="s">
        <v>147</v>
      </c>
      <c r="D36" s="202" t="s">
        <v>24</v>
      </c>
      <c r="E36" s="203" t="s">
        <v>157</v>
      </c>
      <c r="F36" s="202" t="s">
        <v>158</v>
      </c>
      <c r="G36" s="202" t="s">
        <v>80</v>
      </c>
      <c r="H36" s="202" t="s">
        <v>147</v>
      </c>
      <c r="I36" s="202" t="s">
        <v>92</v>
      </c>
      <c r="J36" s="202" t="s">
        <v>150</v>
      </c>
      <c r="K36" s="202" t="s">
        <v>159</v>
      </c>
      <c r="L36" s="202"/>
      <c r="M36" s="202" t="s">
        <v>30</v>
      </c>
      <c r="N36" s="202" t="s">
        <v>30</v>
      </c>
      <c r="O36" s="202" t="s">
        <v>156</v>
      </c>
      <c r="P36" s="230">
        <v>41871</v>
      </c>
      <c r="Q36" s="230">
        <v>41872</v>
      </c>
      <c r="R36" s="230">
        <v>41891</v>
      </c>
      <c r="S36" s="230">
        <v>41894</v>
      </c>
      <c r="T36" s="230" t="s">
        <v>126</v>
      </c>
      <c r="U36" s="202"/>
      <c r="V36" s="240" t="s">
        <v>131</v>
      </c>
    </row>
    <row r="37" s="184" customFormat="1" ht="33" hidden="1" spans="1:22">
      <c r="A37" s="201">
        <v>40</v>
      </c>
      <c r="B37" s="202" t="s">
        <v>113</v>
      </c>
      <c r="C37" s="202" t="s">
        <v>147</v>
      </c>
      <c r="D37" s="202" t="s">
        <v>24</v>
      </c>
      <c r="E37" s="203" t="s">
        <v>160</v>
      </c>
      <c r="F37" s="202" t="s">
        <v>161</v>
      </c>
      <c r="G37" s="202" t="s">
        <v>147</v>
      </c>
      <c r="H37" s="202" t="s">
        <v>80</v>
      </c>
      <c r="I37" s="202" t="s">
        <v>92</v>
      </c>
      <c r="J37" s="204" t="s">
        <v>50</v>
      </c>
      <c r="K37" s="202" t="s">
        <v>162</v>
      </c>
      <c r="L37" s="202"/>
      <c r="M37" s="202" t="s">
        <v>30</v>
      </c>
      <c r="N37" s="202" t="s">
        <v>30</v>
      </c>
      <c r="O37" s="202" t="s">
        <v>163</v>
      </c>
      <c r="P37" s="230">
        <v>41871</v>
      </c>
      <c r="Q37" s="230">
        <v>41872</v>
      </c>
      <c r="R37" s="230">
        <v>41891</v>
      </c>
      <c r="S37" s="230">
        <v>41894</v>
      </c>
      <c r="T37" s="230" t="s">
        <v>126</v>
      </c>
      <c r="U37" s="202"/>
      <c r="V37" s="240" t="s">
        <v>131</v>
      </c>
    </row>
    <row r="38" s="185" customFormat="1" ht="16.5" hidden="1" spans="1:22">
      <c r="A38" s="205"/>
      <c r="B38" s="206" t="s">
        <v>113</v>
      </c>
      <c r="C38" s="206" t="s">
        <v>164</v>
      </c>
      <c r="D38" s="206" t="s">
        <v>165</v>
      </c>
      <c r="E38" s="207" t="s">
        <v>166</v>
      </c>
      <c r="F38" s="206" t="s">
        <v>167</v>
      </c>
      <c r="G38" s="206" t="s">
        <v>164</v>
      </c>
      <c r="H38" s="206" t="s">
        <v>80</v>
      </c>
      <c r="I38" s="206" t="s">
        <v>28</v>
      </c>
      <c r="J38" s="231"/>
      <c r="K38" s="206" t="s">
        <v>168</v>
      </c>
      <c r="L38" s="206"/>
      <c r="M38" s="206"/>
      <c r="N38" s="206" t="s">
        <v>30</v>
      </c>
      <c r="O38" s="206"/>
      <c r="P38" s="232"/>
      <c r="Q38" s="232"/>
      <c r="R38" s="232"/>
      <c r="S38" s="232"/>
      <c r="T38" s="232"/>
      <c r="U38" s="206"/>
      <c r="V38" s="241"/>
    </row>
    <row r="39" s="6" customFormat="1" ht="16.5" hidden="1" spans="1:22">
      <c r="A39" s="208">
        <v>41</v>
      </c>
      <c r="B39" s="209" t="s">
        <v>113</v>
      </c>
      <c r="C39" s="210" t="s">
        <v>120</v>
      </c>
      <c r="D39" s="209" t="s">
        <v>24</v>
      </c>
      <c r="E39" s="211" t="s">
        <v>169</v>
      </c>
      <c r="F39" s="210" t="s">
        <v>170</v>
      </c>
      <c r="G39" s="210" t="s">
        <v>120</v>
      </c>
      <c r="H39" s="210" t="s">
        <v>80</v>
      </c>
      <c r="I39" s="213" t="s">
        <v>28</v>
      </c>
      <c r="J39" s="213"/>
      <c r="K39" s="210" t="s">
        <v>171</v>
      </c>
      <c r="L39" s="210"/>
      <c r="M39" s="210" t="s">
        <v>30</v>
      </c>
      <c r="N39" s="210" t="s">
        <v>172</v>
      </c>
      <c r="O39" s="210"/>
      <c r="P39" s="210"/>
      <c r="Q39" s="210"/>
      <c r="R39" s="210"/>
      <c r="S39" s="210"/>
      <c r="T39" s="210"/>
      <c r="U39" s="209"/>
      <c r="V39" s="242"/>
    </row>
    <row r="40" s="186" customFormat="1" ht="33" hidden="1" spans="1:22">
      <c r="A40" s="208">
        <v>42</v>
      </c>
      <c r="B40" s="212" t="s">
        <v>173</v>
      </c>
      <c r="C40" s="213" t="s">
        <v>174</v>
      </c>
      <c r="D40" s="212" t="s">
        <v>24</v>
      </c>
      <c r="E40" s="211" t="s">
        <v>175</v>
      </c>
      <c r="F40" s="213" t="s">
        <v>176</v>
      </c>
      <c r="G40" s="213" t="s">
        <v>174</v>
      </c>
      <c r="H40" s="213" t="s">
        <v>80</v>
      </c>
      <c r="I40" s="213" t="s">
        <v>92</v>
      </c>
      <c r="J40" s="213" t="s">
        <v>177</v>
      </c>
      <c r="K40" s="213" t="s">
        <v>178</v>
      </c>
      <c r="L40" s="213"/>
      <c r="M40" s="213"/>
      <c r="N40" s="213" t="s">
        <v>30</v>
      </c>
      <c r="O40" s="233"/>
      <c r="P40" s="233"/>
      <c r="Q40" s="233"/>
      <c r="R40" s="233"/>
      <c r="S40" s="233"/>
      <c r="T40" s="243" t="s">
        <v>126</v>
      </c>
      <c r="U40" s="212"/>
      <c r="V40" s="244" t="s">
        <v>131</v>
      </c>
    </row>
    <row r="41" s="183" customFormat="1" ht="33" hidden="1" spans="1:22">
      <c r="A41" s="198">
        <v>46</v>
      </c>
      <c r="B41" s="199" t="s">
        <v>173</v>
      </c>
      <c r="C41" s="200" t="s">
        <v>114</v>
      </c>
      <c r="D41" s="199" t="s">
        <v>41</v>
      </c>
      <c r="E41" s="199" t="s">
        <v>179</v>
      </c>
      <c r="F41" s="199" t="s">
        <v>180</v>
      </c>
      <c r="G41" s="200" t="s">
        <v>114</v>
      </c>
      <c r="H41" s="200" t="s">
        <v>80</v>
      </c>
      <c r="I41" s="199" t="s">
        <v>92</v>
      </c>
      <c r="J41" s="200" t="s">
        <v>50</v>
      </c>
      <c r="K41" s="199" t="s">
        <v>181</v>
      </c>
      <c r="L41" s="228"/>
      <c r="M41" s="228"/>
      <c r="N41" s="228" t="s">
        <v>46</v>
      </c>
      <c r="O41" s="228"/>
      <c r="P41" s="228"/>
      <c r="Q41" s="228"/>
      <c r="R41" s="228"/>
      <c r="S41" s="228"/>
      <c r="T41" s="228"/>
      <c r="U41" s="228"/>
      <c r="V41" s="228" t="s">
        <v>131</v>
      </c>
    </row>
    <row r="42" s="184" customFormat="1" ht="33" hidden="1" spans="1:22">
      <c r="A42" s="201">
        <v>43</v>
      </c>
      <c r="B42" s="202" t="s">
        <v>173</v>
      </c>
      <c r="C42" s="202" t="s">
        <v>182</v>
      </c>
      <c r="D42" s="202" t="s">
        <v>24</v>
      </c>
      <c r="E42" s="203" t="s">
        <v>183</v>
      </c>
      <c r="F42" s="202" t="s">
        <v>184</v>
      </c>
      <c r="G42" s="202" t="s">
        <v>80</v>
      </c>
      <c r="H42" s="202" t="s">
        <v>182</v>
      </c>
      <c r="I42" s="202" t="s">
        <v>92</v>
      </c>
      <c r="J42" s="202" t="s">
        <v>50</v>
      </c>
      <c r="K42" s="202" t="s">
        <v>185</v>
      </c>
      <c r="L42" s="202"/>
      <c r="M42" s="202" t="s">
        <v>30</v>
      </c>
      <c r="N42" s="202" t="s">
        <v>30</v>
      </c>
      <c r="O42" s="202"/>
      <c r="P42" s="230">
        <v>41879</v>
      </c>
      <c r="Q42" s="230">
        <v>41880</v>
      </c>
      <c r="R42" s="230"/>
      <c r="S42" s="230"/>
      <c r="T42" s="230" t="s">
        <v>126</v>
      </c>
      <c r="U42" s="202"/>
      <c r="V42" s="240" t="s">
        <v>131</v>
      </c>
    </row>
    <row r="43" s="184" customFormat="1" ht="33" hidden="1" spans="1:22">
      <c r="A43" s="201">
        <v>44</v>
      </c>
      <c r="B43" s="202" t="s">
        <v>173</v>
      </c>
      <c r="C43" s="202" t="s">
        <v>182</v>
      </c>
      <c r="D43" s="202" t="s">
        <v>24</v>
      </c>
      <c r="E43" s="203" t="s">
        <v>186</v>
      </c>
      <c r="F43" s="202" t="s">
        <v>187</v>
      </c>
      <c r="G43" s="202" t="s">
        <v>182</v>
      </c>
      <c r="H43" s="202" t="s">
        <v>80</v>
      </c>
      <c r="I43" s="202" t="s">
        <v>92</v>
      </c>
      <c r="J43" s="202" t="s">
        <v>50</v>
      </c>
      <c r="K43" s="202" t="s">
        <v>188</v>
      </c>
      <c r="L43" s="202"/>
      <c r="M43" s="202" t="s">
        <v>30</v>
      </c>
      <c r="N43" s="202" t="s">
        <v>30</v>
      </c>
      <c r="O43" s="202"/>
      <c r="P43" s="230">
        <v>41879</v>
      </c>
      <c r="Q43" s="230">
        <v>41880</v>
      </c>
      <c r="R43" s="230"/>
      <c r="S43" s="230"/>
      <c r="T43" s="230" t="s">
        <v>126</v>
      </c>
      <c r="U43" s="202"/>
      <c r="V43" s="240" t="s">
        <v>131</v>
      </c>
    </row>
    <row r="44" s="187" customFormat="1" ht="49.5" spans="1:22">
      <c r="A44" s="164">
        <v>45</v>
      </c>
      <c r="B44" s="210" t="s">
        <v>173</v>
      </c>
      <c r="C44" s="210" t="s">
        <v>114</v>
      </c>
      <c r="D44" s="212" t="s">
        <v>189</v>
      </c>
      <c r="E44" s="203" t="s">
        <v>190</v>
      </c>
      <c r="F44" s="210" t="s">
        <v>191</v>
      </c>
      <c r="G44" s="210" t="s">
        <v>114</v>
      </c>
      <c r="H44" s="210" t="s">
        <v>80</v>
      </c>
      <c r="I44" s="210" t="s">
        <v>28</v>
      </c>
      <c r="J44" s="210"/>
      <c r="K44" s="213" t="s">
        <v>192</v>
      </c>
      <c r="L44" s="234"/>
      <c r="M44" s="210"/>
      <c r="N44" s="210" t="s">
        <v>30</v>
      </c>
      <c r="O44" s="210"/>
      <c r="P44" s="235">
        <v>41883</v>
      </c>
      <c r="Q44" s="235">
        <v>41887</v>
      </c>
      <c r="R44" s="235"/>
      <c r="S44" s="235"/>
      <c r="T44" s="210" t="s">
        <v>193</v>
      </c>
      <c r="U44" s="210" t="s">
        <v>194</v>
      </c>
      <c r="V44" s="93" t="s">
        <v>131</v>
      </c>
    </row>
    <row r="45" s="184" customFormat="1" ht="33" hidden="1" spans="1:22">
      <c r="A45" s="201">
        <v>47</v>
      </c>
      <c r="B45" s="202" t="s">
        <v>173</v>
      </c>
      <c r="C45" s="202" t="s">
        <v>195</v>
      </c>
      <c r="D45" s="202" t="s">
        <v>24</v>
      </c>
      <c r="E45" s="203" t="s">
        <v>196</v>
      </c>
      <c r="F45" s="202" t="s">
        <v>197</v>
      </c>
      <c r="G45" s="202" t="s">
        <v>195</v>
      </c>
      <c r="H45" s="202" t="s">
        <v>80</v>
      </c>
      <c r="I45" s="202" t="s">
        <v>92</v>
      </c>
      <c r="J45" s="202" t="s">
        <v>50</v>
      </c>
      <c r="K45" s="202" t="s">
        <v>198</v>
      </c>
      <c r="L45" s="202"/>
      <c r="M45" s="202" t="s">
        <v>30</v>
      </c>
      <c r="N45" s="202" t="s">
        <v>172</v>
      </c>
      <c r="O45" s="202" t="s">
        <v>199</v>
      </c>
      <c r="P45" s="230"/>
      <c r="Q45" s="230"/>
      <c r="R45" s="230"/>
      <c r="S45" s="230"/>
      <c r="T45" s="230"/>
      <c r="U45" s="202"/>
      <c r="V45" s="240" t="s">
        <v>131</v>
      </c>
    </row>
    <row r="46" s="184" customFormat="1" ht="33" hidden="1" spans="1:22">
      <c r="A46" s="201">
        <v>48</v>
      </c>
      <c r="B46" s="202" t="s">
        <v>173</v>
      </c>
      <c r="C46" s="202" t="s">
        <v>200</v>
      </c>
      <c r="D46" s="202" t="s">
        <v>24</v>
      </c>
      <c r="E46" s="203" t="s">
        <v>201</v>
      </c>
      <c r="F46" s="202" t="s">
        <v>202</v>
      </c>
      <c r="G46" s="202" t="s">
        <v>200</v>
      </c>
      <c r="H46" s="202" t="s">
        <v>80</v>
      </c>
      <c r="I46" s="202" t="s">
        <v>92</v>
      </c>
      <c r="J46" s="202" t="s">
        <v>177</v>
      </c>
      <c r="K46" s="202" t="s">
        <v>203</v>
      </c>
      <c r="L46" s="202"/>
      <c r="M46" s="202" t="s">
        <v>30</v>
      </c>
      <c r="N46" s="202" t="s">
        <v>30</v>
      </c>
      <c r="O46" s="202"/>
      <c r="P46" s="230">
        <v>41890</v>
      </c>
      <c r="Q46" s="230">
        <v>41893</v>
      </c>
      <c r="R46" s="230"/>
      <c r="S46" s="230"/>
      <c r="T46" s="230" t="s">
        <v>126</v>
      </c>
      <c r="U46" s="202"/>
      <c r="V46" s="240" t="s">
        <v>131</v>
      </c>
    </row>
    <row r="47" s="184" customFormat="1" ht="16.5" hidden="1" spans="1:22">
      <c r="A47" s="201">
        <v>49</v>
      </c>
      <c r="B47" s="202" t="s">
        <v>173</v>
      </c>
      <c r="C47" s="202" t="s">
        <v>147</v>
      </c>
      <c r="D47" s="202" t="s">
        <v>24</v>
      </c>
      <c r="E47" s="203" t="s">
        <v>204</v>
      </c>
      <c r="F47" s="202" t="s">
        <v>205</v>
      </c>
      <c r="G47" s="202" t="s">
        <v>80</v>
      </c>
      <c r="H47" s="202" t="s">
        <v>147</v>
      </c>
      <c r="I47" s="202" t="s">
        <v>92</v>
      </c>
      <c r="J47" s="202" t="s">
        <v>177</v>
      </c>
      <c r="K47" s="202" t="s">
        <v>206</v>
      </c>
      <c r="L47" s="202"/>
      <c r="M47" s="202" t="s">
        <v>30</v>
      </c>
      <c r="N47" s="202" t="s">
        <v>30</v>
      </c>
      <c r="O47" s="202" t="s">
        <v>207</v>
      </c>
      <c r="P47" s="230">
        <v>41879</v>
      </c>
      <c r="Q47" s="230">
        <v>41880</v>
      </c>
      <c r="R47" s="230"/>
      <c r="S47" s="230"/>
      <c r="T47" s="230" t="s">
        <v>126</v>
      </c>
      <c r="U47" s="202"/>
      <c r="V47" s="240" t="s">
        <v>131</v>
      </c>
    </row>
    <row r="48" s="183" customFormat="1" ht="16.5" hidden="1" spans="1:22">
      <c r="A48" s="198">
        <v>50</v>
      </c>
      <c r="B48" s="199" t="s">
        <v>173</v>
      </c>
      <c r="C48" s="200" t="s">
        <v>147</v>
      </c>
      <c r="D48" s="199" t="s">
        <v>41</v>
      </c>
      <c r="E48" s="199" t="s">
        <v>208</v>
      </c>
      <c r="F48" s="199" t="s">
        <v>209</v>
      </c>
      <c r="G48" s="200" t="s">
        <v>80</v>
      </c>
      <c r="H48" s="200" t="s">
        <v>147</v>
      </c>
      <c r="I48" s="199" t="s">
        <v>92</v>
      </c>
      <c r="J48" s="200"/>
      <c r="K48" s="199" t="s">
        <v>210</v>
      </c>
      <c r="L48" s="228"/>
      <c r="M48" s="228" t="s">
        <v>30</v>
      </c>
      <c r="N48" s="228" t="s">
        <v>46</v>
      </c>
      <c r="O48" s="228"/>
      <c r="P48" s="228"/>
      <c r="Q48" s="228"/>
      <c r="R48" s="228"/>
      <c r="S48" s="228"/>
      <c r="T48" s="228"/>
      <c r="U48" s="228"/>
      <c r="V48" s="228" t="s">
        <v>131</v>
      </c>
    </row>
    <row r="49" s="183" customFormat="1" ht="115.5" hidden="1" spans="1:22">
      <c r="A49" s="198">
        <v>51</v>
      </c>
      <c r="B49" s="199" t="s">
        <v>173</v>
      </c>
      <c r="C49" s="200" t="s">
        <v>211</v>
      </c>
      <c r="D49" s="199" t="s">
        <v>41</v>
      </c>
      <c r="E49" s="199" t="s">
        <v>212</v>
      </c>
      <c r="F49" s="199" t="s">
        <v>213</v>
      </c>
      <c r="G49" s="200" t="s">
        <v>80</v>
      </c>
      <c r="H49" s="200" t="s">
        <v>214</v>
      </c>
      <c r="I49" s="199"/>
      <c r="J49" s="200"/>
      <c r="K49" s="199" t="s">
        <v>215</v>
      </c>
      <c r="L49" s="228"/>
      <c r="M49" s="228" t="s">
        <v>30</v>
      </c>
      <c r="N49" s="228" t="s">
        <v>46</v>
      </c>
      <c r="O49" s="228"/>
      <c r="P49" s="228"/>
      <c r="Q49" s="228"/>
      <c r="R49" s="228"/>
      <c r="S49" s="228"/>
      <c r="T49" s="228"/>
      <c r="U49" s="228"/>
      <c r="V49" s="228" t="s">
        <v>131</v>
      </c>
    </row>
    <row r="50" s="183" customFormat="1" ht="33" hidden="1" spans="1:22">
      <c r="A50" s="198">
        <v>52</v>
      </c>
      <c r="B50" s="199" t="s">
        <v>216</v>
      </c>
      <c r="C50" s="200" t="s">
        <v>200</v>
      </c>
      <c r="D50" s="199" t="s">
        <v>41</v>
      </c>
      <c r="E50" s="199" t="s">
        <v>217</v>
      </c>
      <c r="F50" s="199" t="s">
        <v>218</v>
      </c>
      <c r="G50" s="200" t="s">
        <v>200</v>
      </c>
      <c r="H50" s="200" t="s">
        <v>80</v>
      </c>
      <c r="I50" s="199" t="s">
        <v>28</v>
      </c>
      <c r="J50" s="200"/>
      <c r="K50" s="199" t="s">
        <v>219</v>
      </c>
      <c r="L50" s="228"/>
      <c r="M50" s="228"/>
      <c r="N50" s="228" t="s">
        <v>46</v>
      </c>
      <c r="O50" s="228"/>
      <c r="P50" s="228"/>
      <c r="Q50" s="228"/>
      <c r="R50" s="228"/>
      <c r="S50" s="228"/>
      <c r="T50" s="228"/>
      <c r="U50" s="228"/>
      <c r="V50" s="228"/>
    </row>
    <row r="51" s="187" customFormat="1" ht="49.5" spans="1:22">
      <c r="A51" s="164">
        <v>53</v>
      </c>
      <c r="B51" s="210" t="s">
        <v>216</v>
      </c>
      <c r="C51" s="210" t="s">
        <v>114</v>
      </c>
      <c r="D51" s="212" t="s">
        <v>189</v>
      </c>
      <c r="E51" s="202" t="s">
        <v>220</v>
      </c>
      <c r="F51" s="210" t="s">
        <v>221</v>
      </c>
      <c r="G51" s="214" t="s">
        <v>80</v>
      </c>
      <c r="H51" s="210" t="s">
        <v>114</v>
      </c>
      <c r="I51" s="210" t="s">
        <v>28</v>
      </c>
      <c r="J51" s="214"/>
      <c r="K51" s="210" t="s">
        <v>222</v>
      </c>
      <c r="L51" s="210"/>
      <c r="M51" s="210"/>
      <c r="N51" s="210" t="s">
        <v>30</v>
      </c>
      <c r="O51" s="214"/>
      <c r="P51" s="235">
        <v>41890</v>
      </c>
      <c r="Q51" s="235">
        <v>41892</v>
      </c>
      <c r="R51" s="235"/>
      <c r="S51" s="235"/>
      <c r="T51" s="214" t="s">
        <v>193</v>
      </c>
      <c r="U51" s="210" t="s">
        <v>223</v>
      </c>
      <c r="V51" s="93"/>
    </row>
    <row r="52" s="187" customFormat="1" ht="33" spans="1:22">
      <c r="A52" s="164">
        <v>54</v>
      </c>
      <c r="B52" s="210" t="s">
        <v>216</v>
      </c>
      <c r="C52" s="210" t="s">
        <v>114</v>
      </c>
      <c r="D52" s="212" t="s">
        <v>189</v>
      </c>
      <c r="E52" s="202" t="s">
        <v>224</v>
      </c>
      <c r="F52" s="210" t="s">
        <v>225</v>
      </c>
      <c r="G52" s="214" t="s">
        <v>80</v>
      </c>
      <c r="H52" s="210" t="s">
        <v>114</v>
      </c>
      <c r="I52" s="210" t="s">
        <v>28</v>
      </c>
      <c r="J52" s="214"/>
      <c r="K52" s="210" t="s">
        <v>226</v>
      </c>
      <c r="L52" s="210"/>
      <c r="M52" s="210"/>
      <c r="N52" s="210" t="s">
        <v>30</v>
      </c>
      <c r="O52" s="214"/>
      <c r="P52" s="235">
        <v>41893</v>
      </c>
      <c r="Q52" s="235">
        <v>41898</v>
      </c>
      <c r="R52" s="235"/>
      <c r="S52" s="235"/>
      <c r="T52" s="214" t="s">
        <v>193</v>
      </c>
      <c r="U52" s="210" t="s">
        <v>227</v>
      </c>
      <c r="V52" s="93"/>
    </row>
    <row r="53" s="6" customFormat="1" ht="82.5" spans="1:22">
      <c r="A53" s="215">
        <v>55</v>
      </c>
      <c r="B53" s="209" t="s">
        <v>216</v>
      </c>
      <c r="C53" s="216" t="s">
        <v>114</v>
      </c>
      <c r="D53" s="209" t="s">
        <v>24</v>
      </c>
      <c r="E53" s="204" t="s">
        <v>228</v>
      </c>
      <c r="F53" s="209" t="s">
        <v>229</v>
      </c>
      <c r="G53" s="216" t="s">
        <v>80</v>
      </c>
      <c r="H53" s="216" t="s">
        <v>114</v>
      </c>
      <c r="I53" s="210" t="s">
        <v>28</v>
      </c>
      <c r="J53" s="216"/>
      <c r="K53" s="209" t="s">
        <v>230</v>
      </c>
      <c r="L53" s="209"/>
      <c r="M53" s="209"/>
      <c r="N53" s="209" t="s">
        <v>30</v>
      </c>
      <c r="O53" s="216"/>
      <c r="P53" s="235">
        <v>41886</v>
      </c>
      <c r="Q53" s="235">
        <v>41890</v>
      </c>
      <c r="R53" s="235"/>
      <c r="S53" s="235"/>
      <c r="T53" s="210" t="s">
        <v>38</v>
      </c>
      <c r="U53" s="219" t="s">
        <v>231</v>
      </c>
      <c r="V53" s="245" t="s">
        <v>232</v>
      </c>
    </row>
    <row r="54" s="6" customFormat="1" ht="66" spans="1:22">
      <c r="A54" s="215">
        <v>56</v>
      </c>
      <c r="B54" s="209" t="s">
        <v>216</v>
      </c>
      <c r="C54" s="216" t="s">
        <v>114</v>
      </c>
      <c r="D54" s="209" t="s">
        <v>24</v>
      </c>
      <c r="E54" s="217" t="s">
        <v>233</v>
      </c>
      <c r="F54" s="209" t="s">
        <v>234</v>
      </c>
      <c r="G54" s="216" t="s">
        <v>114</v>
      </c>
      <c r="H54" s="216" t="s">
        <v>80</v>
      </c>
      <c r="I54" s="210" t="s">
        <v>28</v>
      </c>
      <c r="J54" s="216"/>
      <c r="K54" s="209" t="s">
        <v>235</v>
      </c>
      <c r="L54" s="209"/>
      <c r="M54" s="209"/>
      <c r="N54" s="209" t="s">
        <v>30</v>
      </c>
      <c r="O54" s="216"/>
      <c r="P54" s="235">
        <v>41891</v>
      </c>
      <c r="Q54" s="235">
        <v>41893</v>
      </c>
      <c r="R54" s="235"/>
      <c r="S54" s="235"/>
      <c r="T54" s="210" t="s">
        <v>38</v>
      </c>
      <c r="U54" s="209" t="s">
        <v>236</v>
      </c>
      <c r="V54" s="242" t="s">
        <v>237</v>
      </c>
    </row>
    <row r="55" s="183" customFormat="1" ht="33" hidden="1" spans="1:22">
      <c r="A55" s="198">
        <v>57</v>
      </c>
      <c r="B55" s="199" t="s">
        <v>216</v>
      </c>
      <c r="C55" s="200" t="s">
        <v>114</v>
      </c>
      <c r="D55" s="199" t="s">
        <v>41</v>
      </c>
      <c r="E55" s="199" t="s">
        <v>238</v>
      </c>
      <c r="F55" s="199" t="s">
        <v>239</v>
      </c>
      <c r="G55" s="200" t="s">
        <v>114</v>
      </c>
      <c r="H55" s="200" t="s">
        <v>80</v>
      </c>
      <c r="I55" s="199" t="s">
        <v>28</v>
      </c>
      <c r="J55" s="200"/>
      <c r="K55" s="199" t="s">
        <v>240</v>
      </c>
      <c r="L55" s="228"/>
      <c r="M55" s="229"/>
      <c r="N55" s="228" t="s">
        <v>46</v>
      </c>
      <c r="O55" s="228"/>
      <c r="P55" s="228">
        <v>41894</v>
      </c>
      <c r="Q55" s="228">
        <v>41898</v>
      </c>
      <c r="R55" s="228"/>
      <c r="S55" s="228"/>
      <c r="T55" s="228" t="s">
        <v>38</v>
      </c>
      <c r="U55" s="229"/>
      <c r="V55" s="228"/>
    </row>
    <row r="56" s="183" customFormat="1" ht="16.5" hidden="1" spans="1:22">
      <c r="A56" s="198">
        <v>58</v>
      </c>
      <c r="B56" s="199" t="s">
        <v>216</v>
      </c>
      <c r="C56" s="200" t="s">
        <v>114</v>
      </c>
      <c r="D56" s="199" t="s">
        <v>41</v>
      </c>
      <c r="E56" s="199" t="s">
        <v>241</v>
      </c>
      <c r="F56" s="199" t="s">
        <v>242</v>
      </c>
      <c r="G56" s="200" t="s">
        <v>114</v>
      </c>
      <c r="H56" s="200" t="s">
        <v>80</v>
      </c>
      <c r="I56" s="199" t="s">
        <v>28</v>
      </c>
      <c r="J56" s="200"/>
      <c r="K56" s="199" t="s">
        <v>243</v>
      </c>
      <c r="L56" s="228"/>
      <c r="M56" s="229"/>
      <c r="N56" s="228" t="s">
        <v>46</v>
      </c>
      <c r="O56" s="228"/>
      <c r="P56" s="228"/>
      <c r="Q56" s="228"/>
      <c r="R56" s="228"/>
      <c r="S56" s="228"/>
      <c r="T56" s="228"/>
      <c r="U56" s="229"/>
      <c r="V56" s="228"/>
    </row>
    <row r="57" s="5" customFormat="1" ht="33" spans="1:22">
      <c r="A57" s="218">
        <v>59</v>
      </c>
      <c r="B57" s="219" t="s">
        <v>216</v>
      </c>
      <c r="C57" s="220" t="s">
        <v>114</v>
      </c>
      <c r="D57" s="219" t="s">
        <v>24</v>
      </c>
      <c r="E57" s="221" t="s">
        <v>244</v>
      </c>
      <c r="F57" s="219" t="s">
        <v>245</v>
      </c>
      <c r="G57" s="220" t="s">
        <v>114</v>
      </c>
      <c r="H57" s="220" t="s">
        <v>80</v>
      </c>
      <c r="I57" s="234" t="s">
        <v>28</v>
      </c>
      <c r="J57" s="220"/>
      <c r="K57" s="219" t="s">
        <v>246</v>
      </c>
      <c r="L57" s="209"/>
      <c r="M57" s="209"/>
      <c r="N57" s="219" t="s">
        <v>30</v>
      </c>
      <c r="O57" s="216"/>
      <c r="P57" s="235">
        <v>41899</v>
      </c>
      <c r="Q57" s="235">
        <v>41901</v>
      </c>
      <c r="R57" s="235"/>
      <c r="S57" s="235"/>
      <c r="T57" s="210" t="s">
        <v>38</v>
      </c>
      <c r="U57" s="219" t="s">
        <v>247</v>
      </c>
      <c r="V57" s="177"/>
    </row>
    <row r="58" s="188" customFormat="1" ht="33" hidden="1" spans="1:22">
      <c r="A58" s="198">
        <v>60</v>
      </c>
      <c r="B58" s="199" t="s">
        <v>216</v>
      </c>
      <c r="C58" s="200" t="s">
        <v>114</v>
      </c>
      <c r="D58" s="199" t="s">
        <v>41</v>
      </c>
      <c r="E58" s="199" t="s">
        <v>248</v>
      </c>
      <c r="F58" s="199" t="s">
        <v>249</v>
      </c>
      <c r="G58" s="200" t="s">
        <v>114</v>
      </c>
      <c r="H58" s="200" t="s">
        <v>80</v>
      </c>
      <c r="I58" s="199" t="s">
        <v>28</v>
      </c>
      <c r="J58" s="200"/>
      <c r="K58" s="199" t="s">
        <v>250</v>
      </c>
      <c r="L58" s="236"/>
      <c r="M58" s="236"/>
      <c r="N58" s="228" t="s">
        <v>46</v>
      </c>
      <c r="O58" s="237"/>
      <c r="P58" s="237">
        <v>41883</v>
      </c>
      <c r="Q58" s="237">
        <v>41885</v>
      </c>
      <c r="R58" s="237"/>
      <c r="S58" s="237"/>
      <c r="T58" s="237" t="s">
        <v>38</v>
      </c>
      <c r="U58" s="228" t="s">
        <v>251</v>
      </c>
      <c r="V58" s="228"/>
    </row>
    <row r="59" s="6" customFormat="1" ht="49.5" spans="1:22">
      <c r="A59" s="215">
        <v>61</v>
      </c>
      <c r="B59" s="209" t="s">
        <v>216</v>
      </c>
      <c r="C59" s="216" t="s">
        <v>114</v>
      </c>
      <c r="D59" s="209" t="s">
        <v>24</v>
      </c>
      <c r="E59" s="217" t="s">
        <v>252</v>
      </c>
      <c r="F59" s="212" t="s">
        <v>253</v>
      </c>
      <c r="G59" s="216" t="s">
        <v>114</v>
      </c>
      <c r="H59" s="216" t="s">
        <v>80</v>
      </c>
      <c r="I59" s="210" t="s">
        <v>28</v>
      </c>
      <c r="J59" s="238"/>
      <c r="K59" s="209" t="s">
        <v>254</v>
      </c>
      <c r="L59" s="239"/>
      <c r="M59" s="209"/>
      <c r="N59" s="209" t="s">
        <v>30</v>
      </c>
      <c r="O59" s="216"/>
      <c r="P59" s="235">
        <v>41899</v>
      </c>
      <c r="Q59" s="235">
        <v>41901</v>
      </c>
      <c r="R59" s="246"/>
      <c r="S59" s="246"/>
      <c r="T59" s="247" t="s">
        <v>193</v>
      </c>
      <c r="U59" s="209" t="s">
        <v>255</v>
      </c>
      <c r="V59" s="248"/>
    </row>
    <row r="60" s="6" customFormat="1" ht="16.5" hidden="1" spans="1:22">
      <c r="A60" s="198">
        <v>62</v>
      </c>
      <c r="B60" s="199" t="s">
        <v>216</v>
      </c>
      <c r="C60" s="200" t="s">
        <v>114</v>
      </c>
      <c r="D60" s="199" t="s">
        <v>41</v>
      </c>
      <c r="E60" s="199" t="s">
        <v>256</v>
      </c>
      <c r="F60" s="199" t="s">
        <v>257</v>
      </c>
      <c r="G60" s="200" t="s">
        <v>114</v>
      </c>
      <c r="H60" s="200" t="s">
        <v>80</v>
      </c>
      <c r="I60" s="199" t="s">
        <v>28</v>
      </c>
      <c r="J60" s="200"/>
      <c r="K60" s="199" t="s">
        <v>258</v>
      </c>
      <c r="L60" s="229"/>
      <c r="M60" s="228"/>
      <c r="N60" s="228" t="s">
        <v>46</v>
      </c>
      <c r="O60" s="228"/>
      <c r="P60" s="228">
        <v>41897</v>
      </c>
      <c r="Q60" s="228">
        <v>41899</v>
      </c>
      <c r="R60" s="228"/>
      <c r="S60" s="228"/>
      <c r="T60" s="228" t="s">
        <v>31</v>
      </c>
      <c r="U60" s="228"/>
      <c r="V60" s="228"/>
    </row>
    <row r="61" s="6" customFormat="1" ht="18.75" hidden="1" customHeight="1" spans="1:22">
      <c r="A61" s="198">
        <v>63</v>
      </c>
      <c r="B61" s="199" t="s">
        <v>216</v>
      </c>
      <c r="C61" s="200" t="s">
        <v>114</v>
      </c>
      <c r="D61" s="199" t="s">
        <v>41</v>
      </c>
      <c r="E61" s="199" t="s">
        <v>259</v>
      </c>
      <c r="F61" s="199" t="s">
        <v>260</v>
      </c>
      <c r="G61" s="200" t="s">
        <v>114</v>
      </c>
      <c r="H61" s="200" t="s">
        <v>80</v>
      </c>
      <c r="I61" s="199" t="s">
        <v>28</v>
      </c>
      <c r="J61" s="200"/>
      <c r="K61" s="199" t="s">
        <v>261</v>
      </c>
      <c r="L61" s="228"/>
      <c r="M61" s="228"/>
      <c r="N61" s="228" t="s">
        <v>46</v>
      </c>
      <c r="O61" s="228"/>
      <c r="P61" s="228">
        <v>41900</v>
      </c>
      <c r="Q61" s="228">
        <v>41901</v>
      </c>
      <c r="R61" s="228"/>
      <c r="S61" s="228"/>
      <c r="T61" s="228" t="s">
        <v>31</v>
      </c>
      <c r="U61" s="228"/>
      <c r="V61" s="228"/>
    </row>
    <row r="62" ht="28.5" spans="1:21">
      <c r="A62" s="215">
        <v>64</v>
      </c>
      <c r="B62" s="209" t="s">
        <v>216</v>
      </c>
      <c r="C62" s="222" t="s">
        <v>114</v>
      </c>
      <c r="D62" s="223" t="s">
        <v>24</v>
      </c>
      <c r="E62" s="204" t="s">
        <v>262</v>
      </c>
      <c r="F62" s="212" t="s">
        <v>263</v>
      </c>
      <c r="G62" s="216" t="s">
        <v>80</v>
      </c>
      <c r="H62" s="216" t="s">
        <v>114</v>
      </c>
      <c r="I62" s="210" t="s">
        <v>28</v>
      </c>
      <c r="K62" s="212" t="s">
        <v>264</v>
      </c>
      <c r="L62" s="192"/>
      <c r="N62" s="210" t="s">
        <v>30</v>
      </c>
      <c r="P62" s="235">
        <v>41904</v>
      </c>
      <c r="Q62" s="235">
        <v>41906</v>
      </c>
      <c r="R62" s="235"/>
      <c r="S62" s="235"/>
      <c r="T62" s="210" t="s">
        <v>38</v>
      </c>
      <c r="U62" s="249" t="s">
        <v>265</v>
      </c>
    </row>
    <row r="63" ht="28.5" spans="1:21">
      <c r="A63" s="164">
        <v>65</v>
      </c>
      <c r="B63" s="212" t="s">
        <v>216</v>
      </c>
      <c r="C63" s="212" t="s">
        <v>114</v>
      </c>
      <c r="D63" s="212" t="s">
        <v>189</v>
      </c>
      <c r="E63" s="217" t="s">
        <v>266</v>
      </c>
      <c r="F63" s="212" t="s">
        <v>267</v>
      </c>
      <c r="G63" s="191" t="s">
        <v>268</v>
      </c>
      <c r="H63" s="191" t="s">
        <v>80</v>
      </c>
      <c r="I63" s="191" t="s">
        <v>28</v>
      </c>
      <c r="K63" s="193" t="s">
        <v>269</v>
      </c>
      <c r="N63" s="193" t="s">
        <v>30</v>
      </c>
      <c r="U63" s="250" t="s">
        <v>270</v>
      </c>
    </row>
    <row r="64" s="187" customFormat="1" ht="16.5" spans="1:22">
      <c r="A64" s="164"/>
      <c r="B64" s="210" t="s">
        <v>271</v>
      </c>
      <c r="C64" s="214" t="s">
        <v>114</v>
      </c>
      <c r="D64" s="210" t="s">
        <v>24</v>
      </c>
      <c r="E64" s="211" t="s">
        <v>272</v>
      </c>
      <c r="F64" s="210" t="s">
        <v>273</v>
      </c>
      <c r="G64" s="214" t="s">
        <v>80</v>
      </c>
      <c r="H64" s="214" t="s">
        <v>274</v>
      </c>
      <c r="I64" s="210" t="s">
        <v>92</v>
      </c>
      <c r="J64" s="210" t="s">
        <v>50</v>
      </c>
      <c r="K64" s="210" t="s">
        <v>275</v>
      </c>
      <c r="L64" s="210"/>
      <c r="M64" s="210"/>
      <c r="N64" s="210" t="s">
        <v>30</v>
      </c>
      <c r="O64" s="214"/>
      <c r="P64" s="235">
        <v>41887</v>
      </c>
      <c r="Q64" s="235">
        <v>41891</v>
      </c>
      <c r="R64" s="235"/>
      <c r="S64" s="235"/>
      <c r="T64" s="235" t="s">
        <v>126</v>
      </c>
      <c r="U64" s="210"/>
      <c r="V64" s="93"/>
    </row>
    <row r="65" s="187" customFormat="1" ht="16.5" spans="1:22">
      <c r="A65" s="164"/>
      <c r="B65" s="210" t="s">
        <v>271</v>
      </c>
      <c r="C65" s="214" t="s">
        <v>114</v>
      </c>
      <c r="D65" s="210" t="s">
        <v>24</v>
      </c>
      <c r="E65" s="211" t="s">
        <v>276</v>
      </c>
      <c r="F65" s="210" t="s">
        <v>277</v>
      </c>
      <c r="G65" s="214" t="s">
        <v>80</v>
      </c>
      <c r="H65" s="214" t="s">
        <v>114</v>
      </c>
      <c r="I65" s="210" t="s">
        <v>92</v>
      </c>
      <c r="J65" s="210" t="s">
        <v>50</v>
      </c>
      <c r="K65" s="210" t="s">
        <v>278</v>
      </c>
      <c r="L65" s="210"/>
      <c r="M65" s="210"/>
      <c r="N65" s="210" t="s">
        <v>30</v>
      </c>
      <c r="O65" s="214"/>
      <c r="P65" s="235">
        <v>41891</v>
      </c>
      <c r="Q65" s="235">
        <v>41892</v>
      </c>
      <c r="R65" s="235"/>
      <c r="S65" s="235"/>
      <c r="T65" s="235" t="s">
        <v>126</v>
      </c>
      <c r="U65" s="210"/>
      <c r="V65" s="93"/>
    </row>
    <row r="66" s="187" customFormat="1" ht="16.5" spans="1:22">
      <c r="A66" s="164">
        <v>92</v>
      </c>
      <c r="B66" s="210" t="s">
        <v>271</v>
      </c>
      <c r="C66" s="214" t="s">
        <v>114</v>
      </c>
      <c r="D66" s="210" t="s">
        <v>24</v>
      </c>
      <c r="E66" s="211" t="s">
        <v>279</v>
      </c>
      <c r="F66" s="210" t="s">
        <v>280</v>
      </c>
      <c r="G66" s="214" t="s">
        <v>114</v>
      </c>
      <c r="H66" s="214" t="s">
        <v>80</v>
      </c>
      <c r="I66" s="210" t="s">
        <v>92</v>
      </c>
      <c r="J66" s="210" t="s">
        <v>50</v>
      </c>
      <c r="K66" s="210" t="s">
        <v>281</v>
      </c>
      <c r="L66" s="210"/>
      <c r="M66" s="210"/>
      <c r="N66" s="210" t="s">
        <v>30</v>
      </c>
      <c r="O66" s="214"/>
      <c r="P66" s="235">
        <v>41893</v>
      </c>
      <c r="Q66" s="235">
        <v>41893</v>
      </c>
      <c r="R66" s="235"/>
      <c r="S66" s="235"/>
      <c r="T66" s="235" t="s">
        <v>126</v>
      </c>
      <c r="U66" s="210"/>
      <c r="V66" s="93"/>
    </row>
    <row r="67" s="187" customFormat="1" ht="16.5" spans="1:22">
      <c r="A67" s="164">
        <v>92</v>
      </c>
      <c r="B67" s="210" t="s">
        <v>271</v>
      </c>
      <c r="C67" s="214" t="s">
        <v>114</v>
      </c>
      <c r="D67" s="210" t="s">
        <v>24</v>
      </c>
      <c r="E67" s="211" t="s">
        <v>282</v>
      </c>
      <c r="F67" s="210" t="s">
        <v>283</v>
      </c>
      <c r="G67" s="214" t="s">
        <v>114</v>
      </c>
      <c r="H67" s="214" t="s">
        <v>80</v>
      </c>
      <c r="I67" s="210" t="s">
        <v>92</v>
      </c>
      <c r="J67" s="210" t="s">
        <v>50</v>
      </c>
      <c r="K67" s="210" t="s">
        <v>284</v>
      </c>
      <c r="L67" s="210"/>
      <c r="M67" s="210"/>
      <c r="N67" s="210" t="s">
        <v>30</v>
      </c>
      <c r="O67" s="214"/>
      <c r="P67" s="235">
        <v>41894</v>
      </c>
      <c r="Q67" s="235">
        <v>41895</v>
      </c>
      <c r="R67" s="235"/>
      <c r="S67" s="235"/>
      <c r="T67" s="235" t="s">
        <v>126</v>
      </c>
      <c r="U67" s="210"/>
      <c r="V67" s="93"/>
    </row>
    <row r="68" s="187" customFormat="1" ht="16.5" hidden="1" spans="1:22">
      <c r="A68" s="164">
        <v>93</v>
      </c>
      <c r="B68" s="210" t="s">
        <v>271</v>
      </c>
      <c r="C68" s="214" t="s">
        <v>285</v>
      </c>
      <c r="D68" s="210" t="s">
        <v>24</v>
      </c>
      <c r="E68" s="211" t="s">
        <v>286</v>
      </c>
      <c r="F68" s="210" t="s">
        <v>287</v>
      </c>
      <c r="G68" s="214" t="s">
        <v>114</v>
      </c>
      <c r="H68" s="214" t="s">
        <v>80</v>
      </c>
      <c r="I68" s="210" t="s">
        <v>92</v>
      </c>
      <c r="J68" s="214" t="s">
        <v>288</v>
      </c>
      <c r="K68" s="210" t="s">
        <v>289</v>
      </c>
      <c r="L68" s="210"/>
      <c r="M68" s="210"/>
      <c r="N68" s="210" t="s">
        <v>30</v>
      </c>
      <c r="O68" s="214"/>
      <c r="P68" s="235">
        <v>41897</v>
      </c>
      <c r="Q68" s="235">
        <v>41897</v>
      </c>
      <c r="R68" s="235"/>
      <c r="S68" s="235"/>
      <c r="T68" s="235" t="s">
        <v>126</v>
      </c>
      <c r="U68" s="210"/>
      <c r="V68" s="93"/>
    </row>
    <row r="69" s="184" customFormat="1" ht="16.5" hidden="1" spans="1:22">
      <c r="A69" s="201"/>
      <c r="B69" s="202" t="s">
        <v>271</v>
      </c>
      <c r="C69" s="251" t="s">
        <v>290</v>
      </c>
      <c r="D69" s="202" t="s">
        <v>24</v>
      </c>
      <c r="E69" s="203" t="s">
        <v>291</v>
      </c>
      <c r="F69" s="202" t="s">
        <v>292</v>
      </c>
      <c r="G69" s="251" t="s">
        <v>80</v>
      </c>
      <c r="H69" s="251" t="s">
        <v>290</v>
      </c>
      <c r="I69" s="202" t="s">
        <v>92</v>
      </c>
      <c r="J69" s="251"/>
      <c r="K69" s="202" t="s">
        <v>293</v>
      </c>
      <c r="L69" s="202"/>
      <c r="M69" s="202"/>
      <c r="N69" s="202"/>
      <c r="O69" s="251"/>
      <c r="P69" s="230">
        <v>41863</v>
      </c>
      <c r="Q69" s="230">
        <v>41864</v>
      </c>
      <c r="R69" s="230"/>
      <c r="S69" s="230"/>
      <c r="T69" s="230"/>
      <c r="U69" s="202"/>
      <c r="V69" s="240"/>
    </row>
    <row r="70" s="184" customFormat="1" ht="16.5" hidden="1" spans="1:22">
      <c r="A70" s="201"/>
      <c r="B70" s="202" t="s">
        <v>271</v>
      </c>
      <c r="C70" s="251" t="s">
        <v>290</v>
      </c>
      <c r="D70" s="202" t="s">
        <v>24</v>
      </c>
      <c r="E70" s="203" t="s">
        <v>294</v>
      </c>
      <c r="F70" s="202" t="s">
        <v>295</v>
      </c>
      <c r="G70" s="251" t="s">
        <v>290</v>
      </c>
      <c r="H70" s="251" t="s">
        <v>80</v>
      </c>
      <c r="I70" s="202" t="s">
        <v>92</v>
      </c>
      <c r="J70" s="251"/>
      <c r="K70" s="202"/>
      <c r="L70" s="202"/>
      <c r="M70" s="202"/>
      <c r="N70" s="202"/>
      <c r="O70" s="251"/>
      <c r="P70" s="230">
        <v>41865</v>
      </c>
      <c r="Q70" s="230">
        <v>41866</v>
      </c>
      <c r="R70" s="230"/>
      <c r="S70" s="230"/>
      <c r="T70" s="230"/>
      <c r="U70" s="202"/>
      <c r="V70" s="240"/>
    </row>
    <row r="71" s="187" customFormat="1" ht="16.5" hidden="1" spans="1:22">
      <c r="A71" s="215">
        <v>94</v>
      </c>
      <c r="B71" s="210" t="s">
        <v>296</v>
      </c>
      <c r="C71" s="210" t="s">
        <v>296</v>
      </c>
      <c r="D71" s="210" t="s">
        <v>24</v>
      </c>
      <c r="E71" s="211" t="s">
        <v>297</v>
      </c>
      <c r="F71" s="210" t="s">
        <v>298</v>
      </c>
      <c r="G71" s="210" t="s">
        <v>296</v>
      </c>
      <c r="H71" s="210" t="s">
        <v>80</v>
      </c>
      <c r="I71" s="210" t="s">
        <v>28</v>
      </c>
      <c r="J71" s="210"/>
      <c r="K71" s="210" t="s">
        <v>299</v>
      </c>
      <c r="L71" s="210"/>
      <c r="M71" s="210" t="s">
        <v>30</v>
      </c>
      <c r="N71" s="210" t="s">
        <v>30</v>
      </c>
      <c r="O71" s="210"/>
      <c r="P71" s="235">
        <v>41873</v>
      </c>
      <c r="Q71" s="235">
        <v>41878</v>
      </c>
      <c r="R71" s="235"/>
      <c r="S71" s="235"/>
      <c r="T71" s="210" t="s">
        <v>31</v>
      </c>
      <c r="U71" s="253" t="s">
        <v>300</v>
      </c>
      <c r="V71" s="93"/>
    </row>
    <row r="72" s="187" customFormat="1" ht="33" hidden="1" spans="1:22">
      <c r="A72" s="215">
        <v>95</v>
      </c>
      <c r="B72" s="210" t="s">
        <v>296</v>
      </c>
      <c r="C72" s="210" t="s">
        <v>296</v>
      </c>
      <c r="D72" s="210" t="s">
        <v>24</v>
      </c>
      <c r="E72" s="211" t="s">
        <v>301</v>
      </c>
      <c r="F72" s="210" t="s">
        <v>302</v>
      </c>
      <c r="G72" s="210" t="s">
        <v>296</v>
      </c>
      <c r="H72" s="210" t="s">
        <v>80</v>
      </c>
      <c r="I72" s="210" t="s">
        <v>28</v>
      </c>
      <c r="J72" s="210"/>
      <c r="K72" s="210" t="s">
        <v>303</v>
      </c>
      <c r="L72" s="210"/>
      <c r="M72" s="210"/>
      <c r="N72" s="210" t="s">
        <v>30</v>
      </c>
      <c r="O72" s="210"/>
      <c r="P72" s="235">
        <v>41878</v>
      </c>
      <c r="Q72" s="235">
        <v>41879</v>
      </c>
      <c r="R72" s="235"/>
      <c r="S72" s="235"/>
      <c r="T72" s="210" t="s">
        <v>31</v>
      </c>
      <c r="U72" s="253" t="s">
        <v>304</v>
      </c>
      <c r="V72" s="93"/>
    </row>
    <row r="73" s="187" customFormat="1" ht="16.5" hidden="1" spans="1:22">
      <c r="A73" s="215">
        <v>96</v>
      </c>
      <c r="B73" s="210" t="s">
        <v>296</v>
      </c>
      <c r="C73" s="210" t="s">
        <v>296</v>
      </c>
      <c r="D73" s="210" t="s">
        <v>24</v>
      </c>
      <c r="E73" s="211" t="s">
        <v>305</v>
      </c>
      <c r="F73" s="210" t="s">
        <v>306</v>
      </c>
      <c r="G73" s="210" t="s">
        <v>296</v>
      </c>
      <c r="H73" s="210" t="s">
        <v>80</v>
      </c>
      <c r="I73" s="210" t="s">
        <v>28</v>
      </c>
      <c r="J73" s="210"/>
      <c r="K73" s="210" t="s">
        <v>307</v>
      </c>
      <c r="L73" s="210"/>
      <c r="M73" s="210" t="s">
        <v>30</v>
      </c>
      <c r="N73" s="210" t="s">
        <v>30</v>
      </c>
      <c r="O73" s="210"/>
      <c r="P73" s="235">
        <v>41880</v>
      </c>
      <c r="Q73" s="235">
        <v>41885</v>
      </c>
      <c r="R73" s="235"/>
      <c r="S73" s="235"/>
      <c r="T73" s="210" t="s">
        <v>31</v>
      </c>
      <c r="U73" s="253" t="s">
        <v>308</v>
      </c>
      <c r="V73" s="93"/>
    </row>
    <row r="74" s="187" customFormat="1" ht="33" hidden="1" spans="1:22">
      <c r="A74" s="215">
        <v>97</v>
      </c>
      <c r="B74" s="210" t="s">
        <v>296</v>
      </c>
      <c r="C74" s="210" t="s">
        <v>296</v>
      </c>
      <c r="D74" s="210" t="s">
        <v>24</v>
      </c>
      <c r="E74" s="211" t="s">
        <v>309</v>
      </c>
      <c r="F74" s="210" t="s">
        <v>310</v>
      </c>
      <c r="G74" s="210" t="s">
        <v>296</v>
      </c>
      <c r="H74" s="210" t="s">
        <v>80</v>
      </c>
      <c r="I74" s="210" t="s">
        <v>28</v>
      </c>
      <c r="J74" s="210"/>
      <c r="K74" s="210" t="s">
        <v>311</v>
      </c>
      <c r="L74" s="210"/>
      <c r="M74" s="210" t="s">
        <v>30</v>
      </c>
      <c r="N74" s="210" t="s">
        <v>30</v>
      </c>
      <c r="O74" s="210"/>
      <c r="P74" s="235">
        <v>41886</v>
      </c>
      <c r="Q74" s="235">
        <v>41890</v>
      </c>
      <c r="R74" s="235"/>
      <c r="S74" s="235"/>
      <c r="T74" s="210" t="s">
        <v>31</v>
      </c>
      <c r="U74" s="253" t="s">
        <v>308</v>
      </c>
      <c r="V74" s="93"/>
    </row>
    <row r="75" s="187" customFormat="1" ht="16.5" hidden="1" spans="1:22">
      <c r="A75" s="215">
        <v>98</v>
      </c>
      <c r="B75" s="210" t="s">
        <v>296</v>
      </c>
      <c r="C75" s="210" t="s">
        <v>296</v>
      </c>
      <c r="D75" s="210" t="s">
        <v>24</v>
      </c>
      <c r="E75" s="211" t="s">
        <v>312</v>
      </c>
      <c r="F75" s="210" t="s">
        <v>313</v>
      </c>
      <c r="G75" s="210" t="s">
        <v>296</v>
      </c>
      <c r="H75" s="210" t="s">
        <v>80</v>
      </c>
      <c r="I75" s="210" t="s">
        <v>28</v>
      </c>
      <c r="J75" s="210"/>
      <c r="K75" s="210" t="s">
        <v>314</v>
      </c>
      <c r="L75" s="210"/>
      <c r="M75" s="210"/>
      <c r="N75" s="210" t="s">
        <v>30</v>
      </c>
      <c r="O75" s="210"/>
      <c r="P75" s="235">
        <v>41891</v>
      </c>
      <c r="Q75" s="235">
        <v>41894</v>
      </c>
      <c r="R75" s="235"/>
      <c r="S75" s="235"/>
      <c r="T75" s="210" t="s">
        <v>31</v>
      </c>
      <c r="U75" s="253" t="s">
        <v>315</v>
      </c>
      <c r="V75" s="93"/>
    </row>
    <row r="76" s="6" customFormat="1" ht="16.5" hidden="1" spans="1:22">
      <c r="A76" s="198">
        <v>99</v>
      </c>
      <c r="B76" s="199" t="s">
        <v>296</v>
      </c>
      <c r="C76" s="200" t="s">
        <v>164</v>
      </c>
      <c r="D76" s="199" t="s">
        <v>41</v>
      </c>
      <c r="E76" s="199" t="s">
        <v>316</v>
      </c>
      <c r="F76" s="199" t="s">
        <v>317</v>
      </c>
      <c r="G76" s="200" t="s">
        <v>164</v>
      </c>
      <c r="H76" s="200" t="s">
        <v>80</v>
      </c>
      <c r="I76" s="199" t="s">
        <v>92</v>
      </c>
      <c r="J76" s="200" t="s">
        <v>117</v>
      </c>
      <c r="K76" s="199" t="s">
        <v>318</v>
      </c>
      <c r="L76" s="229"/>
      <c r="M76" s="228"/>
      <c r="N76" s="228" t="s">
        <v>46</v>
      </c>
      <c r="O76" s="228"/>
      <c r="P76" s="228"/>
      <c r="Q76" s="228"/>
      <c r="R76" s="228"/>
      <c r="S76" s="228"/>
      <c r="T76" s="228"/>
      <c r="U76" s="228" t="s">
        <v>319</v>
      </c>
      <c r="V76" s="228" t="s">
        <v>320</v>
      </c>
    </row>
    <row r="77" s="187" customFormat="1" ht="33" hidden="1" spans="1:22">
      <c r="A77" s="215">
        <v>100</v>
      </c>
      <c r="B77" s="210" t="s">
        <v>296</v>
      </c>
      <c r="C77" s="210" t="s">
        <v>321</v>
      </c>
      <c r="D77" s="210" t="s">
        <v>24</v>
      </c>
      <c r="E77" s="252" t="s">
        <v>322</v>
      </c>
      <c r="F77" s="210" t="s">
        <v>317</v>
      </c>
      <c r="G77" s="210" t="s">
        <v>114</v>
      </c>
      <c r="H77" s="210" t="s">
        <v>80</v>
      </c>
      <c r="I77" s="210" t="s">
        <v>92</v>
      </c>
      <c r="J77" s="210" t="s">
        <v>117</v>
      </c>
      <c r="K77" s="210" t="s">
        <v>323</v>
      </c>
      <c r="L77" s="210"/>
      <c r="M77" s="210"/>
      <c r="N77" s="210" t="s">
        <v>30</v>
      </c>
      <c r="O77" s="210"/>
      <c r="P77" s="235">
        <v>41883</v>
      </c>
      <c r="Q77" s="235">
        <v>41886</v>
      </c>
      <c r="R77" s="235"/>
      <c r="S77" s="235"/>
      <c r="T77" s="235" t="s">
        <v>126</v>
      </c>
      <c r="U77" s="253" t="s">
        <v>319</v>
      </c>
      <c r="V77" s="93" t="s">
        <v>324</v>
      </c>
    </row>
    <row r="78" s="6" customFormat="1" ht="16.5" hidden="1" spans="1:22">
      <c r="A78" s="198">
        <v>101</v>
      </c>
      <c r="B78" s="199" t="s">
        <v>296</v>
      </c>
      <c r="C78" s="200" t="s">
        <v>321</v>
      </c>
      <c r="D78" s="199" t="s">
        <v>41</v>
      </c>
      <c r="E78" s="199" t="s">
        <v>325</v>
      </c>
      <c r="F78" s="199" t="s">
        <v>326</v>
      </c>
      <c r="G78" s="200" t="s">
        <v>80</v>
      </c>
      <c r="H78" s="200" t="s">
        <v>321</v>
      </c>
      <c r="I78" s="199" t="s">
        <v>28</v>
      </c>
      <c r="J78" s="200"/>
      <c r="K78" s="199" t="s">
        <v>327</v>
      </c>
      <c r="L78" s="229"/>
      <c r="M78" s="228"/>
      <c r="N78" s="228" t="s">
        <v>46</v>
      </c>
      <c r="O78" s="228"/>
      <c r="P78" s="228"/>
      <c r="Q78" s="228"/>
      <c r="R78" s="228"/>
      <c r="S78" s="228"/>
      <c r="T78" s="228"/>
      <c r="U78" s="228" t="s">
        <v>328</v>
      </c>
      <c r="V78" s="228"/>
    </row>
    <row r="79" s="6" customFormat="1" ht="16.5" hidden="1" spans="1:22">
      <c r="A79" s="198">
        <v>102</v>
      </c>
      <c r="B79" s="199" t="s">
        <v>296</v>
      </c>
      <c r="C79" s="200" t="s">
        <v>329</v>
      </c>
      <c r="D79" s="199" t="s">
        <v>41</v>
      </c>
      <c r="E79" s="199" t="s">
        <v>330</v>
      </c>
      <c r="F79" s="199" t="s">
        <v>331</v>
      </c>
      <c r="G79" s="200" t="s">
        <v>80</v>
      </c>
      <c r="H79" s="200" t="s">
        <v>329</v>
      </c>
      <c r="I79" s="199" t="s">
        <v>28</v>
      </c>
      <c r="J79" s="200"/>
      <c r="K79" s="199" t="s">
        <v>332</v>
      </c>
      <c r="L79" s="229"/>
      <c r="M79" s="228"/>
      <c r="N79" s="228" t="s">
        <v>46</v>
      </c>
      <c r="O79" s="228"/>
      <c r="P79" s="228"/>
      <c r="Q79" s="228"/>
      <c r="R79" s="228"/>
      <c r="S79" s="228"/>
      <c r="T79" s="228"/>
      <c r="U79" s="228" t="s">
        <v>328</v>
      </c>
      <c r="V79" s="228"/>
    </row>
    <row r="80" s="187" customFormat="1" ht="16.5" hidden="1" spans="1:22">
      <c r="A80" s="215">
        <v>103</v>
      </c>
      <c r="B80" s="210" t="s">
        <v>333</v>
      </c>
      <c r="C80" s="210" t="s">
        <v>174</v>
      </c>
      <c r="D80" s="210" t="s">
        <v>24</v>
      </c>
      <c r="E80" s="211" t="s">
        <v>334</v>
      </c>
      <c r="F80" s="210" t="s">
        <v>335</v>
      </c>
      <c r="G80" s="210" t="s">
        <v>174</v>
      </c>
      <c r="H80" s="210" t="s">
        <v>80</v>
      </c>
      <c r="I80" s="210" t="s">
        <v>92</v>
      </c>
      <c r="J80" s="210" t="s">
        <v>177</v>
      </c>
      <c r="K80" s="210" t="s">
        <v>336</v>
      </c>
      <c r="L80" s="210"/>
      <c r="M80" s="210"/>
      <c r="N80" s="210" t="s">
        <v>30</v>
      </c>
      <c r="O80" s="210"/>
      <c r="P80" s="210"/>
      <c r="Q80" s="210"/>
      <c r="R80" s="210"/>
      <c r="S80" s="210"/>
      <c r="T80" s="210"/>
      <c r="U80" s="253"/>
      <c r="V80" s="93"/>
    </row>
    <row r="81" s="187" customFormat="1" ht="16.5" hidden="1" spans="1:22">
      <c r="A81" s="215">
        <v>104</v>
      </c>
      <c r="B81" s="210" t="s">
        <v>333</v>
      </c>
      <c r="C81" s="210" t="s">
        <v>174</v>
      </c>
      <c r="D81" s="210" t="s">
        <v>24</v>
      </c>
      <c r="E81" s="211" t="s">
        <v>337</v>
      </c>
      <c r="F81" s="210" t="s">
        <v>338</v>
      </c>
      <c r="G81" s="210" t="s">
        <v>174</v>
      </c>
      <c r="H81" s="210" t="s">
        <v>80</v>
      </c>
      <c r="I81" s="210" t="s">
        <v>92</v>
      </c>
      <c r="J81" s="210" t="s">
        <v>177</v>
      </c>
      <c r="K81" s="210" t="s">
        <v>339</v>
      </c>
      <c r="L81" s="210"/>
      <c r="M81" s="210"/>
      <c r="N81" s="210" t="s">
        <v>30</v>
      </c>
      <c r="O81" s="210"/>
      <c r="P81" s="210"/>
      <c r="Q81" s="210"/>
      <c r="R81" s="210"/>
      <c r="S81" s="210"/>
      <c r="T81" s="210"/>
      <c r="U81" s="253"/>
      <c r="V81" s="93" t="s">
        <v>340</v>
      </c>
    </row>
    <row r="82" s="6" customFormat="1" ht="16.5" hidden="1" spans="1:22">
      <c r="A82" s="198">
        <v>105</v>
      </c>
      <c r="B82" s="199" t="s">
        <v>333</v>
      </c>
      <c r="C82" s="200" t="s">
        <v>341</v>
      </c>
      <c r="D82" s="199" t="s">
        <v>41</v>
      </c>
      <c r="E82" s="199" t="s">
        <v>342</v>
      </c>
      <c r="F82" s="199" t="s">
        <v>343</v>
      </c>
      <c r="G82" s="200" t="s">
        <v>80</v>
      </c>
      <c r="H82" s="200" t="s">
        <v>341</v>
      </c>
      <c r="I82" s="199" t="s">
        <v>92</v>
      </c>
      <c r="J82" s="200"/>
      <c r="K82" s="199" t="s">
        <v>344</v>
      </c>
      <c r="L82" s="229"/>
      <c r="M82" s="228"/>
      <c r="N82" s="228" t="s">
        <v>46</v>
      </c>
      <c r="O82" s="228"/>
      <c r="P82" s="228"/>
      <c r="Q82" s="228"/>
      <c r="R82" s="228"/>
      <c r="S82" s="228"/>
      <c r="T82" s="228"/>
      <c r="U82" s="228" t="s">
        <v>345</v>
      </c>
      <c r="V82" s="228" t="s">
        <v>346</v>
      </c>
    </row>
    <row r="83" s="6" customFormat="1" ht="16.5" hidden="1" spans="1:22">
      <c r="A83" s="198">
        <v>106</v>
      </c>
      <c r="B83" s="199" t="s">
        <v>333</v>
      </c>
      <c r="C83" s="200" t="s">
        <v>23</v>
      </c>
      <c r="D83" s="199" t="s">
        <v>41</v>
      </c>
      <c r="E83" s="199" t="s">
        <v>347</v>
      </c>
      <c r="F83" s="199" t="s">
        <v>348</v>
      </c>
      <c r="G83" s="200" t="s">
        <v>80</v>
      </c>
      <c r="H83" s="200" t="s">
        <v>23</v>
      </c>
      <c r="I83" s="199" t="s">
        <v>92</v>
      </c>
      <c r="J83" s="200"/>
      <c r="K83" s="199" t="s">
        <v>349</v>
      </c>
      <c r="L83" s="229"/>
      <c r="M83" s="228"/>
      <c r="N83" s="228" t="s">
        <v>46</v>
      </c>
      <c r="O83" s="228"/>
      <c r="P83" s="228"/>
      <c r="Q83" s="228"/>
      <c r="R83" s="228"/>
      <c r="S83" s="228"/>
      <c r="T83" s="228"/>
      <c r="U83" s="228" t="s">
        <v>345</v>
      </c>
      <c r="V83" s="228"/>
    </row>
    <row r="84" s="6" customFormat="1" ht="16.5" hidden="1" spans="1:22">
      <c r="A84" s="198">
        <v>107</v>
      </c>
      <c r="B84" s="199" t="s">
        <v>296</v>
      </c>
      <c r="C84" s="200" t="s">
        <v>350</v>
      </c>
      <c r="D84" s="199" t="s">
        <v>41</v>
      </c>
      <c r="E84" s="199" t="s">
        <v>351</v>
      </c>
      <c r="F84" s="199" t="s">
        <v>352</v>
      </c>
      <c r="G84" s="200" t="s">
        <v>80</v>
      </c>
      <c r="H84" s="200" t="s">
        <v>350</v>
      </c>
      <c r="I84" s="199" t="s">
        <v>92</v>
      </c>
      <c r="J84" s="200"/>
      <c r="K84" s="199" t="s">
        <v>352</v>
      </c>
      <c r="L84" s="229"/>
      <c r="M84" s="228"/>
      <c r="N84" s="228" t="s">
        <v>46</v>
      </c>
      <c r="O84" s="228"/>
      <c r="P84" s="228">
        <v>41897</v>
      </c>
      <c r="Q84" s="228">
        <v>41943</v>
      </c>
      <c r="R84" s="228"/>
      <c r="S84" s="228"/>
      <c r="T84" s="228" t="s">
        <v>353</v>
      </c>
      <c r="U84" s="228"/>
      <c r="V84" s="228"/>
    </row>
    <row r="85" s="6" customFormat="1" ht="16.5" hidden="1" spans="1:22">
      <c r="A85" s="198">
        <v>108</v>
      </c>
      <c r="B85" s="199" t="s">
        <v>296</v>
      </c>
      <c r="C85" s="200" t="s">
        <v>350</v>
      </c>
      <c r="D85" s="199" t="s">
        <v>41</v>
      </c>
      <c r="E85" s="199" t="s">
        <v>354</v>
      </c>
      <c r="F85" s="199" t="s">
        <v>355</v>
      </c>
      <c r="G85" s="200" t="s">
        <v>80</v>
      </c>
      <c r="H85" s="200" t="s">
        <v>350</v>
      </c>
      <c r="I85" s="199" t="s">
        <v>92</v>
      </c>
      <c r="J85" s="200"/>
      <c r="K85" s="199" t="s">
        <v>355</v>
      </c>
      <c r="L85" s="229"/>
      <c r="M85" s="228"/>
      <c r="N85" s="228" t="s">
        <v>46</v>
      </c>
      <c r="O85" s="228"/>
      <c r="P85" s="228">
        <v>41897</v>
      </c>
      <c r="Q85" s="228">
        <v>41943</v>
      </c>
      <c r="R85" s="228"/>
      <c r="S85" s="228"/>
      <c r="T85" s="228" t="s">
        <v>353</v>
      </c>
      <c r="U85" s="228"/>
      <c r="V85" s="228"/>
    </row>
    <row r="86" s="6" customFormat="1" ht="16.5" hidden="1" spans="1:22">
      <c r="A86" s="198">
        <v>109</v>
      </c>
      <c r="B86" s="199" t="s">
        <v>296</v>
      </c>
      <c r="C86" s="200" t="s">
        <v>350</v>
      </c>
      <c r="D86" s="199" t="s">
        <v>41</v>
      </c>
      <c r="E86" s="199" t="s">
        <v>356</v>
      </c>
      <c r="F86" s="199" t="s">
        <v>357</v>
      </c>
      <c r="G86" s="200" t="s">
        <v>80</v>
      </c>
      <c r="H86" s="200" t="s">
        <v>350</v>
      </c>
      <c r="I86" s="199" t="s">
        <v>92</v>
      </c>
      <c r="J86" s="200"/>
      <c r="K86" s="199" t="s">
        <v>357</v>
      </c>
      <c r="L86" s="229"/>
      <c r="M86" s="228"/>
      <c r="N86" s="228" t="s">
        <v>46</v>
      </c>
      <c r="O86" s="228"/>
      <c r="P86" s="228">
        <v>41897</v>
      </c>
      <c r="Q86" s="228">
        <v>41943</v>
      </c>
      <c r="R86" s="228"/>
      <c r="S86" s="228"/>
      <c r="T86" s="228" t="s">
        <v>353</v>
      </c>
      <c r="U86" s="228"/>
      <c r="V86" s="228"/>
    </row>
    <row r="87" s="6" customFormat="1" ht="16.5" hidden="1" spans="1:22">
      <c r="A87" s="198">
        <v>110</v>
      </c>
      <c r="B87" s="199" t="s">
        <v>296</v>
      </c>
      <c r="C87" s="200" t="s">
        <v>350</v>
      </c>
      <c r="D87" s="199" t="s">
        <v>41</v>
      </c>
      <c r="E87" s="199" t="s">
        <v>358</v>
      </c>
      <c r="F87" s="199" t="s">
        <v>359</v>
      </c>
      <c r="G87" s="200" t="s">
        <v>80</v>
      </c>
      <c r="H87" s="200" t="s">
        <v>350</v>
      </c>
      <c r="I87" s="199" t="s">
        <v>92</v>
      </c>
      <c r="J87" s="200"/>
      <c r="K87" s="199" t="s">
        <v>359</v>
      </c>
      <c r="L87" s="229"/>
      <c r="M87" s="228"/>
      <c r="N87" s="228" t="s">
        <v>46</v>
      </c>
      <c r="O87" s="228"/>
      <c r="P87" s="228">
        <v>41897</v>
      </c>
      <c r="Q87" s="228">
        <v>41943</v>
      </c>
      <c r="R87" s="228"/>
      <c r="S87" s="228"/>
      <c r="T87" s="228" t="s">
        <v>353</v>
      </c>
      <c r="U87" s="228"/>
      <c r="V87" s="228"/>
    </row>
    <row r="88" s="6" customFormat="1" ht="16.5" hidden="1" spans="1:22">
      <c r="A88" s="198">
        <v>111</v>
      </c>
      <c r="B88" s="199" t="s">
        <v>296</v>
      </c>
      <c r="C88" s="200" t="s">
        <v>350</v>
      </c>
      <c r="D88" s="199" t="s">
        <v>41</v>
      </c>
      <c r="E88" s="199" t="s">
        <v>360</v>
      </c>
      <c r="F88" s="199" t="s">
        <v>361</v>
      </c>
      <c r="G88" s="200" t="s">
        <v>80</v>
      </c>
      <c r="H88" s="200" t="s">
        <v>350</v>
      </c>
      <c r="I88" s="199" t="s">
        <v>92</v>
      </c>
      <c r="J88" s="200"/>
      <c r="K88" s="199" t="s">
        <v>361</v>
      </c>
      <c r="L88" s="229"/>
      <c r="M88" s="228"/>
      <c r="N88" s="228" t="s">
        <v>46</v>
      </c>
      <c r="O88" s="228"/>
      <c r="P88" s="228">
        <v>41897</v>
      </c>
      <c r="Q88" s="228">
        <v>41943</v>
      </c>
      <c r="R88" s="228"/>
      <c r="S88" s="228"/>
      <c r="T88" s="228" t="s">
        <v>353</v>
      </c>
      <c r="U88" s="228"/>
      <c r="V88" s="228"/>
    </row>
    <row r="89" s="6" customFormat="1" ht="16.5" hidden="1" spans="1:22">
      <c r="A89" s="198">
        <v>112</v>
      </c>
      <c r="B89" s="199" t="s">
        <v>296</v>
      </c>
      <c r="C89" s="200" t="s">
        <v>350</v>
      </c>
      <c r="D89" s="199" t="s">
        <v>41</v>
      </c>
      <c r="E89" s="199" t="s">
        <v>362</v>
      </c>
      <c r="F89" s="199" t="s">
        <v>363</v>
      </c>
      <c r="G89" s="200" t="s">
        <v>80</v>
      </c>
      <c r="H89" s="200" t="s">
        <v>350</v>
      </c>
      <c r="I89" s="199" t="s">
        <v>92</v>
      </c>
      <c r="J89" s="200"/>
      <c r="K89" s="199" t="s">
        <v>363</v>
      </c>
      <c r="L89" s="229"/>
      <c r="M89" s="228"/>
      <c r="N89" s="228" t="s">
        <v>46</v>
      </c>
      <c r="O89" s="228"/>
      <c r="P89" s="228">
        <v>41897</v>
      </c>
      <c r="Q89" s="228">
        <v>41943</v>
      </c>
      <c r="R89" s="228"/>
      <c r="S89" s="228"/>
      <c r="T89" s="228" t="s">
        <v>353</v>
      </c>
      <c r="U89" s="228"/>
      <c r="V89" s="228"/>
    </row>
    <row r="90" s="6" customFormat="1" ht="16.5" hidden="1" spans="1:22">
      <c r="A90" s="198">
        <v>113</v>
      </c>
      <c r="B90" s="199" t="s">
        <v>296</v>
      </c>
      <c r="C90" s="200" t="s">
        <v>350</v>
      </c>
      <c r="D90" s="199" t="s">
        <v>41</v>
      </c>
      <c r="E90" s="199" t="s">
        <v>364</v>
      </c>
      <c r="F90" s="199" t="s">
        <v>365</v>
      </c>
      <c r="G90" s="200" t="s">
        <v>80</v>
      </c>
      <c r="H90" s="200" t="s">
        <v>350</v>
      </c>
      <c r="I90" s="199" t="s">
        <v>92</v>
      </c>
      <c r="J90" s="200"/>
      <c r="K90" s="199" t="s">
        <v>365</v>
      </c>
      <c r="L90" s="229"/>
      <c r="M90" s="228"/>
      <c r="N90" s="228" t="s">
        <v>46</v>
      </c>
      <c r="O90" s="228"/>
      <c r="P90" s="228">
        <v>41897</v>
      </c>
      <c r="Q90" s="228">
        <v>41943</v>
      </c>
      <c r="R90" s="228"/>
      <c r="S90" s="228"/>
      <c r="T90" s="228" t="s">
        <v>353</v>
      </c>
      <c r="U90" s="228"/>
      <c r="V90" s="228"/>
    </row>
    <row r="91" s="6" customFormat="1" ht="16.5" hidden="1" spans="1:22">
      <c r="A91" s="198">
        <v>114</v>
      </c>
      <c r="B91" s="199" t="s">
        <v>296</v>
      </c>
      <c r="C91" s="200" t="s">
        <v>350</v>
      </c>
      <c r="D91" s="199" t="s">
        <v>41</v>
      </c>
      <c r="E91" s="199" t="s">
        <v>366</v>
      </c>
      <c r="F91" s="199" t="s">
        <v>367</v>
      </c>
      <c r="G91" s="200" t="s">
        <v>80</v>
      </c>
      <c r="H91" s="200" t="s">
        <v>350</v>
      </c>
      <c r="I91" s="199" t="s">
        <v>92</v>
      </c>
      <c r="J91" s="200"/>
      <c r="K91" s="199" t="s">
        <v>367</v>
      </c>
      <c r="L91" s="229"/>
      <c r="M91" s="228"/>
      <c r="N91" s="228" t="s">
        <v>46</v>
      </c>
      <c r="O91" s="228"/>
      <c r="P91" s="228">
        <v>41897</v>
      </c>
      <c r="Q91" s="228">
        <v>41943</v>
      </c>
      <c r="R91" s="228"/>
      <c r="S91" s="228"/>
      <c r="T91" s="228" t="s">
        <v>353</v>
      </c>
      <c r="U91" s="228"/>
      <c r="V91" s="228"/>
    </row>
    <row r="92" s="6" customFormat="1" ht="16.5" hidden="1" spans="1:22">
      <c r="A92" s="198">
        <v>115</v>
      </c>
      <c r="B92" s="199" t="s">
        <v>296</v>
      </c>
      <c r="C92" s="200" t="s">
        <v>350</v>
      </c>
      <c r="D92" s="199" t="s">
        <v>41</v>
      </c>
      <c r="E92" s="199" t="s">
        <v>368</v>
      </c>
      <c r="F92" s="199" t="s">
        <v>369</v>
      </c>
      <c r="G92" s="200" t="s">
        <v>80</v>
      </c>
      <c r="H92" s="200" t="s">
        <v>350</v>
      </c>
      <c r="I92" s="199" t="s">
        <v>92</v>
      </c>
      <c r="J92" s="200"/>
      <c r="K92" s="199" t="s">
        <v>369</v>
      </c>
      <c r="L92" s="229"/>
      <c r="M92" s="228"/>
      <c r="N92" s="228" t="s">
        <v>46</v>
      </c>
      <c r="O92" s="228"/>
      <c r="P92" s="228">
        <v>41897</v>
      </c>
      <c r="Q92" s="228">
        <v>41943</v>
      </c>
      <c r="R92" s="228"/>
      <c r="S92" s="228"/>
      <c r="T92" s="228" t="s">
        <v>353</v>
      </c>
      <c r="U92" s="228"/>
      <c r="V92" s="228"/>
    </row>
    <row r="93" s="6" customFormat="1" ht="16.5" hidden="1" spans="1:22">
      <c r="A93" s="198">
        <v>116</v>
      </c>
      <c r="B93" s="199" t="s">
        <v>296</v>
      </c>
      <c r="C93" s="200" t="s">
        <v>350</v>
      </c>
      <c r="D93" s="199" t="s">
        <v>41</v>
      </c>
      <c r="E93" s="199" t="s">
        <v>370</v>
      </c>
      <c r="F93" s="199" t="s">
        <v>371</v>
      </c>
      <c r="G93" s="200" t="s">
        <v>80</v>
      </c>
      <c r="H93" s="200" t="s">
        <v>350</v>
      </c>
      <c r="I93" s="199" t="s">
        <v>92</v>
      </c>
      <c r="J93" s="200"/>
      <c r="K93" s="199" t="s">
        <v>371</v>
      </c>
      <c r="L93" s="229"/>
      <c r="M93" s="228"/>
      <c r="N93" s="228" t="s">
        <v>46</v>
      </c>
      <c r="O93" s="228"/>
      <c r="P93" s="228">
        <v>41897</v>
      </c>
      <c r="Q93" s="228">
        <v>41943</v>
      </c>
      <c r="R93" s="228"/>
      <c r="S93" s="228"/>
      <c r="T93" s="228" t="s">
        <v>353</v>
      </c>
      <c r="U93" s="228"/>
      <c r="V93" s="228"/>
    </row>
    <row r="94" s="6" customFormat="1" ht="16.5" hidden="1" spans="1:22">
      <c r="A94" s="198">
        <v>117</v>
      </c>
      <c r="B94" s="199" t="s">
        <v>296</v>
      </c>
      <c r="C94" s="200" t="s">
        <v>350</v>
      </c>
      <c r="D94" s="199" t="s">
        <v>41</v>
      </c>
      <c r="E94" s="199" t="s">
        <v>372</v>
      </c>
      <c r="F94" s="199" t="s">
        <v>373</v>
      </c>
      <c r="G94" s="200" t="s">
        <v>80</v>
      </c>
      <c r="H94" s="200" t="s">
        <v>350</v>
      </c>
      <c r="I94" s="199" t="s">
        <v>92</v>
      </c>
      <c r="J94" s="200"/>
      <c r="K94" s="199" t="s">
        <v>373</v>
      </c>
      <c r="L94" s="229"/>
      <c r="M94" s="228"/>
      <c r="N94" s="228" t="s">
        <v>46</v>
      </c>
      <c r="O94" s="228"/>
      <c r="P94" s="228">
        <v>41897</v>
      </c>
      <c r="Q94" s="228">
        <v>41943</v>
      </c>
      <c r="R94" s="228"/>
      <c r="S94" s="228"/>
      <c r="T94" s="228" t="s">
        <v>353</v>
      </c>
      <c r="U94" s="228"/>
      <c r="V94" s="228"/>
    </row>
    <row r="95" s="6" customFormat="1" ht="16.5" hidden="1" spans="1:22">
      <c r="A95" s="198">
        <v>118</v>
      </c>
      <c r="B95" s="199" t="s">
        <v>296</v>
      </c>
      <c r="C95" s="200" t="s">
        <v>350</v>
      </c>
      <c r="D95" s="199" t="s">
        <v>41</v>
      </c>
      <c r="E95" s="199" t="s">
        <v>374</v>
      </c>
      <c r="F95" s="199" t="s">
        <v>375</v>
      </c>
      <c r="G95" s="200" t="s">
        <v>80</v>
      </c>
      <c r="H95" s="200" t="s">
        <v>350</v>
      </c>
      <c r="I95" s="199" t="s">
        <v>92</v>
      </c>
      <c r="J95" s="200"/>
      <c r="K95" s="199" t="s">
        <v>375</v>
      </c>
      <c r="L95" s="229"/>
      <c r="M95" s="228"/>
      <c r="N95" s="228" t="s">
        <v>46</v>
      </c>
      <c r="O95" s="228"/>
      <c r="P95" s="228">
        <v>41897</v>
      </c>
      <c r="Q95" s="228">
        <v>41943</v>
      </c>
      <c r="R95" s="228"/>
      <c r="S95" s="228"/>
      <c r="T95" s="228" t="s">
        <v>353</v>
      </c>
      <c r="U95" s="228"/>
      <c r="V95" s="228"/>
    </row>
    <row r="96" s="6" customFormat="1" ht="16.5" hidden="1" spans="1:22">
      <c r="A96" s="198">
        <v>119</v>
      </c>
      <c r="B96" s="199" t="s">
        <v>296</v>
      </c>
      <c r="C96" s="200" t="s">
        <v>350</v>
      </c>
      <c r="D96" s="199" t="s">
        <v>41</v>
      </c>
      <c r="E96" s="199" t="s">
        <v>376</v>
      </c>
      <c r="F96" s="199" t="s">
        <v>377</v>
      </c>
      <c r="G96" s="200" t="s">
        <v>80</v>
      </c>
      <c r="H96" s="200" t="s">
        <v>350</v>
      </c>
      <c r="I96" s="199" t="s">
        <v>92</v>
      </c>
      <c r="J96" s="200"/>
      <c r="K96" s="199" t="s">
        <v>377</v>
      </c>
      <c r="L96" s="229"/>
      <c r="M96" s="228"/>
      <c r="N96" s="228" t="s">
        <v>46</v>
      </c>
      <c r="O96" s="228"/>
      <c r="P96" s="228">
        <v>41897</v>
      </c>
      <c r="Q96" s="228">
        <v>41943</v>
      </c>
      <c r="R96" s="228"/>
      <c r="S96" s="228"/>
      <c r="T96" s="228" t="s">
        <v>353</v>
      </c>
      <c r="U96" s="228"/>
      <c r="V96" s="228"/>
    </row>
    <row r="97" s="6" customFormat="1" ht="16.5" hidden="1" spans="1:22">
      <c r="A97" s="198">
        <v>120</v>
      </c>
      <c r="B97" s="199" t="s">
        <v>296</v>
      </c>
      <c r="C97" s="200" t="s">
        <v>350</v>
      </c>
      <c r="D97" s="199" t="s">
        <v>41</v>
      </c>
      <c r="E97" s="199" t="s">
        <v>378</v>
      </c>
      <c r="F97" s="199" t="s">
        <v>379</v>
      </c>
      <c r="G97" s="200" t="s">
        <v>80</v>
      </c>
      <c r="H97" s="200" t="s">
        <v>350</v>
      </c>
      <c r="I97" s="199" t="s">
        <v>92</v>
      </c>
      <c r="J97" s="200"/>
      <c r="K97" s="199" t="s">
        <v>379</v>
      </c>
      <c r="L97" s="229"/>
      <c r="M97" s="228"/>
      <c r="N97" s="228" t="s">
        <v>46</v>
      </c>
      <c r="O97" s="228"/>
      <c r="P97" s="228">
        <v>41897</v>
      </c>
      <c r="Q97" s="228">
        <v>41943</v>
      </c>
      <c r="R97" s="228"/>
      <c r="S97" s="228"/>
      <c r="T97" s="228" t="s">
        <v>353</v>
      </c>
      <c r="U97" s="228"/>
      <c r="V97" s="228"/>
    </row>
    <row r="98" s="6" customFormat="1" ht="16.5" hidden="1" spans="1:22">
      <c r="A98" s="198">
        <v>121</v>
      </c>
      <c r="B98" s="199" t="s">
        <v>296</v>
      </c>
      <c r="C98" s="200" t="s">
        <v>350</v>
      </c>
      <c r="D98" s="199" t="s">
        <v>41</v>
      </c>
      <c r="E98" s="199" t="s">
        <v>380</v>
      </c>
      <c r="F98" s="199" t="s">
        <v>381</v>
      </c>
      <c r="G98" s="200" t="s">
        <v>80</v>
      </c>
      <c r="H98" s="200" t="s">
        <v>350</v>
      </c>
      <c r="I98" s="199" t="s">
        <v>92</v>
      </c>
      <c r="J98" s="200"/>
      <c r="K98" s="199" t="s">
        <v>381</v>
      </c>
      <c r="L98" s="229"/>
      <c r="M98" s="228"/>
      <c r="N98" s="228" t="s">
        <v>46</v>
      </c>
      <c r="O98" s="228"/>
      <c r="P98" s="228">
        <v>41897</v>
      </c>
      <c r="Q98" s="228">
        <v>41943</v>
      </c>
      <c r="R98" s="228"/>
      <c r="S98" s="228"/>
      <c r="T98" s="228" t="s">
        <v>353</v>
      </c>
      <c r="U98" s="228"/>
      <c r="V98" s="228"/>
    </row>
    <row r="99" s="6" customFormat="1" ht="16.5" hidden="1" spans="1:22">
      <c r="A99" s="198">
        <v>122</v>
      </c>
      <c r="B99" s="199" t="s">
        <v>296</v>
      </c>
      <c r="C99" s="200" t="s">
        <v>350</v>
      </c>
      <c r="D99" s="199" t="s">
        <v>41</v>
      </c>
      <c r="E99" s="199" t="s">
        <v>382</v>
      </c>
      <c r="F99" s="199" t="s">
        <v>383</v>
      </c>
      <c r="G99" s="200" t="s">
        <v>80</v>
      </c>
      <c r="H99" s="200" t="s">
        <v>350</v>
      </c>
      <c r="I99" s="199" t="s">
        <v>92</v>
      </c>
      <c r="J99" s="200"/>
      <c r="K99" s="199" t="s">
        <v>383</v>
      </c>
      <c r="L99" s="229"/>
      <c r="M99" s="228"/>
      <c r="N99" s="228" t="s">
        <v>46</v>
      </c>
      <c r="O99" s="228"/>
      <c r="P99" s="228">
        <v>41897</v>
      </c>
      <c r="Q99" s="228">
        <v>41943</v>
      </c>
      <c r="R99" s="228"/>
      <c r="S99" s="228"/>
      <c r="T99" s="228" t="s">
        <v>353</v>
      </c>
      <c r="U99" s="228"/>
      <c r="V99" s="228"/>
    </row>
    <row r="100" s="6" customFormat="1" ht="16.5" hidden="1" spans="1:22">
      <c r="A100" s="198">
        <v>123</v>
      </c>
      <c r="B100" s="199" t="s">
        <v>296</v>
      </c>
      <c r="C100" s="200" t="s">
        <v>350</v>
      </c>
      <c r="D100" s="199" t="s">
        <v>41</v>
      </c>
      <c r="E100" s="199" t="s">
        <v>384</v>
      </c>
      <c r="F100" s="199" t="s">
        <v>385</v>
      </c>
      <c r="G100" s="200" t="s">
        <v>80</v>
      </c>
      <c r="H100" s="200" t="s">
        <v>350</v>
      </c>
      <c r="I100" s="199" t="s">
        <v>92</v>
      </c>
      <c r="J100" s="200"/>
      <c r="K100" s="199" t="s">
        <v>385</v>
      </c>
      <c r="L100" s="229"/>
      <c r="M100" s="228"/>
      <c r="N100" s="228" t="s">
        <v>46</v>
      </c>
      <c r="O100" s="228"/>
      <c r="P100" s="228">
        <v>41897</v>
      </c>
      <c r="Q100" s="228">
        <v>41943</v>
      </c>
      <c r="R100" s="228"/>
      <c r="S100" s="228"/>
      <c r="T100" s="228" t="s">
        <v>353</v>
      </c>
      <c r="U100" s="228"/>
      <c r="V100" s="228"/>
    </row>
    <row r="101" s="6" customFormat="1" ht="16.5" hidden="1" spans="1:22">
      <c r="A101" s="198">
        <v>124</v>
      </c>
      <c r="B101" s="199" t="s">
        <v>296</v>
      </c>
      <c r="C101" s="200" t="s">
        <v>350</v>
      </c>
      <c r="D101" s="199" t="s">
        <v>41</v>
      </c>
      <c r="E101" s="199" t="s">
        <v>386</v>
      </c>
      <c r="F101" s="199" t="s">
        <v>387</v>
      </c>
      <c r="G101" s="200" t="s">
        <v>80</v>
      </c>
      <c r="H101" s="200" t="s">
        <v>350</v>
      </c>
      <c r="I101" s="199" t="s">
        <v>92</v>
      </c>
      <c r="J101" s="200"/>
      <c r="K101" s="199" t="s">
        <v>387</v>
      </c>
      <c r="L101" s="229"/>
      <c r="M101" s="228"/>
      <c r="N101" s="228" t="s">
        <v>46</v>
      </c>
      <c r="O101" s="228"/>
      <c r="P101" s="228">
        <v>41897</v>
      </c>
      <c r="Q101" s="228">
        <v>41943</v>
      </c>
      <c r="R101" s="228"/>
      <c r="S101" s="228"/>
      <c r="T101" s="228" t="s">
        <v>353</v>
      </c>
      <c r="U101" s="228"/>
      <c r="V101" s="228"/>
    </row>
    <row r="102" s="6" customFormat="1" ht="16.5" hidden="1" spans="1:22">
      <c r="A102" s="198">
        <v>125</v>
      </c>
      <c r="B102" s="199" t="s">
        <v>296</v>
      </c>
      <c r="C102" s="200" t="s">
        <v>350</v>
      </c>
      <c r="D102" s="199" t="s">
        <v>41</v>
      </c>
      <c r="E102" s="199" t="s">
        <v>388</v>
      </c>
      <c r="F102" s="199" t="s">
        <v>389</v>
      </c>
      <c r="G102" s="200" t="s">
        <v>80</v>
      </c>
      <c r="H102" s="200" t="s">
        <v>350</v>
      </c>
      <c r="I102" s="199" t="s">
        <v>92</v>
      </c>
      <c r="J102" s="200"/>
      <c r="K102" s="199" t="s">
        <v>389</v>
      </c>
      <c r="L102" s="229"/>
      <c r="M102" s="228"/>
      <c r="N102" s="228" t="s">
        <v>46</v>
      </c>
      <c r="O102" s="228"/>
      <c r="P102" s="228">
        <v>41897</v>
      </c>
      <c r="Q102" s="228">
        <v>41943</v>
      </c>
      <c r="R102" s="228"/>
      <c r="S102" s="228"/>
      <c r="T102" s="228" t="s">
        <v>353</v>
      </c>
      <c r="U102" s="228"/>
      <c r="V102" s="228"/>
    </row>
    <row r="103" s="6" customFormat="1" ht="16.5" hidden="1" spans="1:22">
      <c r="A103" s="198">
        <v>126</v>
      </c>
      <c r="B103" s="199" t="s">
        <v>296</v>
      </c>
      <c r="C103" s="200" t="s">
        <v>350</v>
      </c>
      <c r="D103" s="199" t="s">
        <v>41</v>
      </c>
      <c r="E103" s="199" t="s">
        <v>390</v>
      </c>
      <c r="F103" s="199" t="s">
        <v>391</v>
      </c>
      <c r="G103" s="200" t="s">
        <v>80</v>
      </c>
      <c r="H103" s="200" t="s">
        <v>350</v>
      </c>
      <c r="I103" s="199" t="s">
        <v>92</v>
      </c>
      <c r="J103" s="200"/>
      <c r="K103" s="199" t="s">
        <v>391</v>
      </c>
      <c r="L103" s="229"/>
      <c r="M103" s="228"/>
      <c r="N103" s="228" t="s">
        <v>46</v>
      </c>
      <c r="O103" s="228"/>
      <c r="P103" s="228">
        <v>41897</v>
      </c>
      <c r="Q103" s="228">
        <v>41943</v>
      </c>
      <c r="R103" s="228"/>
      <c r="S103" s="228"/>
      <c r="T103" s="228" t="s">
        <v>353</v>
      </c>
      <c r="U103" s="228"/>
      <c r="V103" s="228"/>
    </row>
  </sheetData>
  <autoFilter ref="A1:V103">
    <filterColumn colId="2">
      <customFilters>
        <customFilter operator="equal" val="HOPE"/>
      </customFilters>
    </filterColumn>
    <filterColumn colId="13">
      <customFilters>
        <customFilter operator="equal" val="Y"/>
      </customFilters>
    </filterColumn>
  </autoFilter>
  <dataValidations count="3">
    <dataValidation type="list" allowBlank="1" showInputMessage="1" showErrorMessage="1" sqref="B27:B63">
      <formula1>"CCM,WOM,SPO,DIM,SUP,FIN,MDM,QIM"</formula1>
    </dataValidation>
    <dataValidation type="list" allowBlank="1" showInputMessage="1" showErrorMessage="1" sqref="I2:I6 I8:I38 I40:I62">
      <formula1>"实时,批量"</formula1>
    </dataValidation>
    <dataValidation type="list" allowBlank="1" showInputMessage="1" showErrorMessage="1" sqref="D:D">
      <formula1>"必须,,应该,可以,不做"</formula1>
    </dataValidation>
  </dataValidations>
  <hyperlinks>
    <hyperlink ref="E69" location="'SPI-FIN-0022'!A1" display="SPI-FIN-0022"/>
    <hyperlink ref="E40" location="'SPI-QIM-1001'!A1" display="SPI-QIM-1001"/>
    <hyperlink ref="E80" location="'SPI-SUP-0001'!A1" display="SPI-SUP-0001"/>
    <hyperlink ref="E81" location="'SPI-SUP-0002'!A1" display="SPI-SUP-0002"/>
    <hyperlink ref="E46" location="'SPI-QIM-1007'!A1" display="SPI-QIM-1007"/>
    <hyperlink ref="E42" location="'SPI-QIM-1003'!A1" display="SPI-QIM-1003"/>
    <hyperlink ref="E43" location="'SPI-QIM-1004'!A1" display="SPI-QIM-1004"/>
    <hyperlink ref="E47" location="'SPI-QIM-1008'!A1" display="SPI-QIM-1008"/>
    <hyperlink ref="E71" location="'SPI-MDM-0001'!A1" display="SPI-MDM-0001"/>
    <hyperlink ref="E72" location="'SPI-MDM-0002'!A1" display="SPI-MDM-0002"/>
    <hyperlink ref="E73" location="'SPI-MDM-0003'!A1" display="SPI-MDM-0003"/>
    <hyperlink ref="E74" location="'SPI-MDM-0004'!A1" display="SPI-MDM-0004"/>
    <hyperlink ref="E75" location="'SPI-MDM-0005'!A1" display="SPI-MDM-0005"/>
    <hyperlink ref="E78" location="'SPI-MDM-0008'!A1" display="SPI-MDM-0008"/>
    <hyperlink ref="E79" location="'SPI-MDM-0009'!A1" display="SPI-MDM-0009"/>
    <hyperlink ref="E37" location="'SPI-SPO-1013'!A1" display="SPI-SPO-1013"/>
    <hyperlink ref="E39" location="'SPI-SPO-1014'!A1" display="SPI-SPO-1014"/>
    <hyperlink ref="E45" location="'SPI-QIM-1006'!A1" display="SPI-QIM-1006"/>
    <hyperlink ref="E84" location="'SPI-MDM-0010'!A1" display="SPI-MDM-0010"/>
    <hyperlink ref="E28" location="'SPI-SPO-1004'!A1" display="SPI-SPO-1004"/>
    <hyperlink ref="E30" location="'SPI-SPO-1006'!A1" display="SPI-SPO-1006"/>
    <hyperlink ref="E31" location="'SPI-SPO-1007'!A1" display="SPI-SPO-1007"/>
    <hyperlink ref="E32" location="'SPI-SPO-1008'!A1" display="SPI-SPO-1008"/>
    <hyperlink ref="E35" location="'SPI-SPO-1011'!A1" display="SPI-SPO-1011"/>
    <hyperlink ref="E36" location="'SPI-SPO-1012'!A1" display="SPI-SPO-1012"/>
    <hyperlink ref="E34" location="'SPI-SPO-1010'!A1" display="SPI-SPO-1010"/>
    <hyperlink ref="E70" location="'SPI-FIN-0023'!A1" display="SPI-FIN-0023"/>
    <hyperlink ref="E77" location="'SPI-MDM-0007'!A1" display="SPI-MDM-0007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9"/>
  <sheetViews>
    <sheetView topLeftCell="A16"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291</v>
      </c>
      <c r="E1" s="9" t="s">
        <v>393</v>
      </c>
      <c r="F1" s="10" t="s">
        <v>394</v>
      </c>
      <c r="G1" s="11"/>
      <c r="H1" s="11"/>
      <c r="I1" s="11"/>
      <c r="J1" s="11"/>
      <c r="K1" s="11"/>
      <c r="L1" s="11"/>
      <c r="M1" s="11"/>
    </row>
    <row r="2" ht="16.5" spans="1:13">
      <c r="A2" s="6" t="s">
        <v>395</v>
      </c>
      <c r="B2" s="6" t="s">
        <v>292</v>
      </c>
      <c r="E2" s="14" t="s">
        <v>396</v>
      </c>
      <c r="G2" s="11"/>
      <c r="H2" s="11"/>
      <c r="I2" s="11"/>
      <c r="J2" s="11"/>
      <c r="K2" s="11"/>
      <c r="L2" s="11"/>
      <c r="M2" s="11"/>
    </row>
    <row r="3" ht="16.5" spans="1:13">
      <c r="A3" s="6" t="s">
        <v>397</v>
      </c>
      <c r="B3" s="6" t="s">
        <v>293</v>
      </c>
      <c r="E3" s="15" t="s">
        <v>398</v>
      </c>
      <c r="G3" s="11"/>
      <c r="H3" s="11"/>
      <c r="I3" s="11"/>
      <c r="J3" s="11"/>
      <c r="K3" s="11"/>
      <c r="L3" s="11"/>
      <c r="M3" s="11"/>
    </row>
    <row r="4" ht="16.5" spans="1:13">
      <c r="A4" s="6" t="s">
        <v>399</v>
      </c>
      <c r="B4" s="6"/>
      <c r="G4" s="11"/>
      <c r="H4" s="11"/>
      <c r="I4" s="11"/>
      <c r="J4" s="11"/>
      <c r="K4" s="11"/>
      <c r="L4" s="11"/>
      <c r="M4" s="11"/>
    </row>
    <row r="5" ht="16.5" spans="1:13">
      <c r="A5" s="6" t="s">
        <v>400</v>
      </c>
      <c r="B5" s="6"/>
      <c r="G5" s="11"/>
      <c r="H5" s="11"/>
      <c r="I5" s="11"/>
      <c r="J5" s="11"/>
      <c r="K5" s="11"/>
      <c r="L5" s="11"/>
      <c r="M5" s="11"/>
    </row>
    <row r="6" spans="7:13">
      <c r="G6" s="16"/>
      <c r="H6" s="16"/>
      <c r="I6" s="16"/>
      <c r="J6" s="16"/>
      <c r="K6" s="16"/>
      <c r="L6" s="16"/>
      <c r="M6" s="16"/>
    </row>
    <row r="7" s="1" customFormat="1" ht="16.5" spans="1:18">
      <c r="A7" s="17" t="s">
        <v>401</v>
      </c>
      <c r="B7" s="18" t="s">
        <v>402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33" spans="1:18">
      <c r="A9" s="44" t="s">
        <v>416</v>
      </c>
      <c r="B9" s="26" t="s">
        <v>417</v>
      </c>
      <c r="C9" s="26" t="s">
        <v>46</v>
      </c>
      <c r="D9" s="26" t="s">
        <v>30</v>
      </c>
      <c r="E9" s="26"/>
      <c r="F9" s="26"/>
      <c r="G9" s="26"/>
      <c r="H9" s="86" t="s">
        <v>418</v>
      </c>
      <c r="I9" s="26" t="s">
        <v>419</v>
      </c>
      <c r="J9" s="26"/>
      <c r="K9" s="26"/>
      <c r="L9" s="26"/>
      <c r="M9" s="26" t="s">
        <v>420</v>
      </c>
      <c r="N9" s="26" t="s">
        <v>419</v>
      </c>
      <c r="O9" s="26" t="s">
        <v>417</v>
      </c>
      <c r="P9" s="26" t="s">
        <v>46</v>
      </c>
      <c r="Q9" s="26"/>
      <c r="R9" s="26" t="s">
        <v>421</v>
      </c>
    </row>
    <row r="10" s="3" customFormat="1" ht="16.5" spans="1:18">
      <c r="A10" s="176" t="s">
        <v>422</v>
      </c>
      <c r="B10" s="176" t="s">
        <v>417</v>
      </c>
      <c r="C10" s="176" t="s">
        <v>30</v>
      </c>
      <c r="D10" s="176" t="s">
        <v>423</v>
      </c>
      <c r="E10" s="176"/>
      <c r="F10" s="176"/>
      <c r="G10" s="176"/>
      <c r="H10" s="176" t="s">
        <v>418</v>
      </c>
      <c r="I10" s="176" t="s">
        <v>424</v>
      </c>
      <c r="J10" s="176"/>
      <c r="K10" s="176"/>
      <c r="L10" s="176"/>
      <c r="M10" s="176" t="s">
        <v>420</v>
      </c>
      <c r="N10" s="176" t="s">
        <v>424</v>
      </c>
      <c r="O10" s="176" t="s">
        <v>417</v>
      </c>
      <c r="P10" s="176" t="s">
        <v>30</v>
      </c>
      <c r="Q10" s="176"/>
      <c r="R10" s="176" t="s">
        <v>422</v>
      </c>
    </row>
    <row r="11" s="2" customFormat="1" ht="16.5" spans="1:18">
      <c r="A11" s="26" t="s">
        <v>425</v>
      </c>
      <c r="B11" s="26" t="s">
        <v>417</v>
      </c>
      <c r="C11" s="26" t="s">
        <v>30</v>
      </c>
      <c r="D11" s="26" t="s">
        <v>30</v>
      </c>
      <c r="E11" s="26"/>
      <c r="F11" s="26"/>
      <c r="G11" s="26"/>
      <c r="H11" s="86" t="s">
        <v>418</v>
      </c>
      <c r="I11" s="26" t="s">
        <v>426</v>
      </c>
      <c r="J11" s="26"/>
      <c r="K11" s="26"/>
      <c r="L11" s="26"/>
      <c r="M11" s="26" t="s">
        <v>420</v>
      </c>
      <c r="N11" s="26" t="s">
        <v>426</v>
      </c>
      <c r="O11" s="26" t="s">
        <v>417</v>
      </c>
      <c r="P11" s="26" t="s">
        <v>30</v>
      </c>
      <c r="Q11" s="26"/>
      <c r="R11" s="26" t="s">
        <v>425</v>
      </c>
    </row>
    <row r="12" s="2" customFormat="1" ht="16.5" spans="1:18">
      <c r="A12" s="26" t="s">
        <v>427</v>
      </c>
      <c r="B12" s="26" t="s">
        <v>417</v>
      </c>
      <c r="C12" s="26" t="s">
        <v>30</v>
      </c>
      <c r="D12" s="26" t="s">
        <v>30</v>
      </c>
      <c r="E12" s="26"/>
      <c r="F12" s="26"/>
      <c r="G12" s="26"/>
      <c r="H12" s="86" t="s">
        <v>418</v>
      </c>
      <c r="I12" s="26" t="s">
        <v>428</v>
      </c>
      <c r="J12" s="26"/>
      <c r="K12" s="26"/>
      <c r="L12" s="26"/>
      <c r="M12" s="26" t="s">
        <v>420</v>
      </c>
      <c r="N12" s="26" t="s">
        <v>428</v>
      </c>
      <c r="O12" s="26" t="s">
        <v>417</v>
      </c>
      <c r="P12" s="26" t="s">
        <v>30</v>
      </c>
      <c r="Q12" s="26"/>
      <c r="R12" s="26" t="s">
        <v>427</v>
      </c>
    </row>
    <row r="13" s="3" customFormat="1" ht="16.5" spans="1:18">
      <c r="A13" s="176" t="s">
        <v>429</v>
      </c>
      <c r="B13" s="176" t="s">
        <v>417</v>
      </c>
      <c r="C13" s="176" t="s">
        <v>30</v>
      </c>
      <c r="D13" s="176" t="s">
        <v>423</v>
      </c>
      <c r="E13" s="176"/>
      <c r="F13" s="176"/>
      <c r="G13" s="176"/>
      <c r="H13" s="176" t="s">
        <v>418</v>
      </c>
      <c r="I13" s="176" t="s">
        <v>430</v>
      </c>
      <c r="J13" s="176"/>
      <c r="K13" s="176"/>
      <c r="L13" s="176"/>
      <c r="M13" s="176" t="s">
        <v>420</v>
      </c>
      <c r="N13" s="176" t="s">
        <v>430</v>
      </c>
      <c r="O13" s="176" t="s">
        <v>417</v>
      </c>
      <c r="P13" s="176" t="s">
        <v>30</v>
      </c>
      <c r="Q13" s="176"/>
      <c r="R13" s="176" t="s">
        <v>429</v>
      </c>
    </row>
    <row r="14" s="3" customFormat="1" ht="16.5" spans="1:18">
      <c r="A14" s="176" t="s">
        <v>431</v>
      </c>
      <c r="B14" s="176" t="s">
        <v>417</v>
      </c>
      <c r="C14" s="176" t="s">
        <v>30</v>
      </c>
      <c r="D14" s="176" t="s">
        <v>423</v>
      </c>
      <c r="E14" s="176"/>
      <c r="F14" s="176"/>
      <c r="G14" s="176"/>
      <c r="H14" s="176" t="s">
        <v>418</v>
      </c>
      <c r="I14" s="176" t="s">
        <v>432</v>
      </c>
      <c r="J14" s="176"/>
      <c r="K14" s="176"/>
      <c r="L14" s="176"/>
      <c r="M14" s="176" t="s">
        <v>420</v>
      </c>
      <c r="N14" s="176" t="s">
        <v>432</v>
      </c>
      <c r="O14" s="176" t="s">
        <v>417</v>
      </c>
      <c r="P14" s="176" t="s">
        <v>30</v>
      </c>
      <c r="Q14" s="176"/>
      <c r="R14" s="176" t="s">
        <v>431</v>
      </c>
    </row>
    <row r="15" s="2" customFormat="1" ht="16.5" spans="1:18">
      <c r="A15" s="26" t="s">
        <v>431</v>
      </c>
      <c r="B15" s="26" t="s">
        <v>433</v>
      </c>
      <c r="C15" s="26" t="s">
        <v>30</v>
      </c>
      <c r="D15" s="26" t="s">
        <v>30</v>
      </c>
      <c r="E15" s="26"/>
      <c r="F15" s="26"/>
      <c r="G15" s="26"/>
      <c r="H15" s="86" t="s">
        <v>418</v>
      </c>
      <c r="I15" s="26" t="s">
        <v>434</v>
      </c>
      <c r="J15" s="26"/>
      <c r="K15" s="26"/>
      <c r="L15" s="26"/>
      <c r="M15" s="26" t="s">
        <v>420</v>
      </c>
      <c r="N15" s="26" t="s">
        <v>434</v>
      </c>
      <c r="O15" s="26" t="s">
        <v>433</v>
      </c>
      <c r="P15" s="26" t="s">
        <v>30</v>
      </c>
      <c r="Q15" s="26"/>
      <c r="R15" s="26" t="s">
        <v>431</v>
      </c>
    </row>
    <row r="16" s="2" customFormat="1" ht="16.5" spans="1:18">
      <c r="A16" s="26" t="s">
        <v>435</v>
      </c>
      <c r="B16" s="26" t="s">
        <v>417</v>
      </c>
      <c r="C16" s="26" t="s">
        <v>30</v>
      </c>
      <c r="D16" s="26" t="s">
        <v>30</v>
      </c>
      <c r="E16" s="26"/>
      <c r="F16" s="26"/>
      <c r="G16" s="26"/>
      <c r="H16" s="86" t="s">
        <v>418</v>
      </c>
      <c r="I16" s="26" t="s">
        <v>436</v>
      </c>
      <c r="J16" s="26"/>
      <c r="K16" s="26"/>
      <c r="L16" s="26"/>
      <c r="M16" s="26" t="s">
        <v>420</v>
      </c>
      <c r="N16" s="26" t="s">
        <v>436</v>
      </c>
      <c r="O16" s="26" t="s">
        <v>417</v>
      </c>
      <c r="P16" s="26" t="s">
        <v>30</v>
      </c>
      <c r="Q16" s="26"/>
      <c r="R16" s="26" t="s">
        <v>435</v>
      </c>
    </row>
    <row r="17" s="2" customFormat="1" ht="16.5" spans="1:18">
      <c r="A17" s="26" t="s">
        <v>437</v>
      </c>
      <c r="B17" s="26" t="s">
        <v>417</v>
      </c>
      <c r="C17" s="26" t="s">
        <v>30</v>
      </c>
      <c r="D17" s="26" t="s">
        <v>30</v>
      </c>
      <c r="E17" s="26"/>
      <c r="F17" s="26"/>
      <c r="G17" s="26"/>
      <c r="H17" s="86" t="s">
        <v>418</v>
      </c>
      <c r="I17" s="26" t="s">
        <v>438</v>
      </c>
      <c r="J17" s="26"/>
      <c r="K17" s="26"/>
      <c r="L17" s="26"/>
      <c r="M17" s="26" t="s">
        <v>420</v>
      </c>
      <c r="N17" s="26" t="s">
        <v>438</v>
      </c>
      <c r="O17" s="26" t="s">
        <v>417</v>
      </c>
      <c r="P17" s="26" t="s">
        <v>30</v>
      </c>
      <c r="Q17" s="26"/>
      <c r="R17" s="26" t="s">
        <v>437</v>
      </c>
    </row>
    <row r="18" s="2" customFormat="1" ht="16.5" spans="1:18">
      <c r="A18" s="26" t="s">
        <v>439</v>
      </c>
      <c r="B18" s="26" t="s">
        <v>440</v>
      </c>
      <c r="C18" s="26" t="s">
        <v>30</v>
      </c>
      <c r="D18" s="26" t="s">
        <v>30</v>
      </c>
      <c r="E18" s="26"/>
      <c r="F18" s="26"/>
      <c r="G18" s="26"/>
      <c r="H18" s="86" t="s">
        <v>418</v>
      </c>
      <c r="I18" s="26" t="s">
        <v>441</v>
      </c>
      <c r="J18" s="26"/>
      <c r="K18" s="26"/>
      <c r="L18" s="26"/>
      <c r="M18" s="26" t="s">
        <v>420</v>
      </c>
      <c r="N18" s="26" t="s">
        <v>441</v>
      </c>
      <c r="O18" s="26" t="s">
        <v>440</v>
      </c>
      <c r="P18" s="26" t="s">
        <v>30</v>
      </c>
      <c r="Q18" s="26"/>
      <c r="R18" s="26" t="s">
        <v>439</v>
      </c>
    </row>
    <row r="19" s="2" customFormat="1" ht="16.5" spans="1:18">
      <c r="A19" s="26" t="s">
        <v>442</v>
      </c>
      <c r="B19" s="26" t="s">
        <v>443</v>
      </c>
      <c r="C19" s="26" t="s">
        <v>46</v>
      </c>
      <c r="D19" s="26" t="s">
        <v>30</v>
      </c>
      <c r="E19" s="26"/>
      <c r="F19" s="26"/>
      <c r="G19" s="26"/>
      <c r="H19" s="86" t="s">
        <v>418</v>
      </c>
      <c r="I19" s="26" t="s">
        <v>444</v>
      </c>
      <c r="J19" s="26"/>
      <c r="K19" s="26"/>
      <c r="L19" s="26"/>
      <c r="M19" s="26" t="s">
        <v>420</v>
      </c>
      <c r="N19" s="26" t="s">
        <v>444</v>
      </c>
      <c r="O19" s="26" t="s">
        <v>443</v>
      </c>
      <c r="P19" s="26" t="s">
        <v>46</v>
      </c>
      <c r="Q19" s="26">
        <v>0</v>
      </c>
      <c r="R19" s="26" t="s">
        <v>442</v>
      </c>
    </row>
    <row r="20" s="3" customFormat="1" ht="16.5" spans="1:18">
      <c r="A20" s="176" t="s">
        <v>445</v>
      </c>
      <c r="B20" s="176" t="s">
        <v>417</v>
      </c>
      <c r="C20" s="176" t="s">
        <v>30</v>
      </c>
      <c r="D20" s="176" t="s">
        <v>423</v>
      </c>
      <c r="E20" s="176"/>
      <c r="F20" s="176"/>
      <c r="G20" s="176"/>
      <c r="H20" s="176" t="s">
        <v>418</v>
      </c>
      <c r="I20" s="176" t="s">
        <v>446</v>
      </c>
      <c r="J20" s="176"/>
      <c r="K20" s="176"/>
      <c r="L20" s="176"/>
      <c r="M20" s="176" t="s">
        <v>420</v>
      </c>
      <c r="N20" s="176" t="s">
        <v>446</v>
      </c>
      <c r="O20" s="176" t="s">
        <v>417</v>
      </c>
      <c r="P20" s="176" t="s">
        <v>30</v>
      </c>
      <c r="Q20" s="176"/>
      <c r="R20" s="176" t="s">
        <v>445</v>
      </c>
    </row>
    <row r="21" s="2" customFormat="1" ht="16.5" spans="1:18">
      <c r="A21" s="26" t="s">
        <v>447</v>
      </c>
      <c r="B21" s="26" t="s">
        <v>417</v>
      </c>
      <c r="C21" s="26" t="s">
        <v>30</v>
      </c>
      <c r="D21" s="26" t="s">
        <v>30</v>
      </c>
      <c r="E21" s="26"/>
      <c r="F21" s="26"/>
      <c r="G21" s="26"/>
      <c r="H21" s="86" t="s">
        <v>418</v>
      </c>
      <c r="I21" s="26" t="s">
        <v>448</v>
      </c>
      <c r="J21" s="26"/>
      <c r="K21" s="26"/>
      <c r="L21" s="26"/>
      <c r="M21" s="26" t="s">
        <v>420</v>
      </c>
      <c r="N21" s="26" t="s">
        <v>448</v>
      </c>
      <c r="O21" s="26" t="s">
        <v>417</v>
      </c>
      <c r="P21" s="26" t="s">
        <v>30</v>
      </c>
      <c r="Q21" s="26"/>
      <c r="R21" s="26" t="s">
        <v>447</v>
      </c>
    </row>
    <row r="22" s="2" customFormat="1" ht="16.5" spans="1:18">
      <c r="A22" s="26" t="s">
        <v>449</v>
      </c>
      <c r="B22" s="26" t="s">
        <v>450</v>
      </c>
      <c r="C22" s="26" t="s">
        <v>30</v>
      </c>
      <c r="D22" s="26" t="s">
        <v>46</v>
      </c>
      <c r="E22" s="26"/>
      <c r="F22" s="26"/>
      <c r="G22" s="26"/>
      <c r="H22" s="86" t="s">
        <v>418</v>
      </c>
      <c r="I22" s="26" t="s">
        <v>451</v>
      </c>
      <c r="J22" s="26"/>
      <c r="K22" s="26"/>
      <c r="L22" s="26"/>
      <c r="M22" s="26" t="s">
        <v>420</v>
      </c>
      <c r="N22" s="26" t="s">
        <v>451</v>
      </c>
      <c r="O22" s="26" t="s">
        <v>450</v>
      </c>
      <c r="P22" s="26" t="s">
        <v>30</v>
      </c>
      <c r="Q22" s="26"/>
      <c r="R22" s="26" t="s">
        <v>449</v>
      </c>
    </row>
    <row r="23" s="2" customFormat="1" ht="115.5" spans="1:18">
      <c r="A23" s="44" t="s">
        <v>452</v>
      </c>
      <c r="B23" s="26" t="s">
        <v>453</v>
      </c>
      <c r="C23" s="26" t="s">
        <v>46</v>
      </c>
      <c r="D23" s="26">
        <v>0</v>
      </c>
      <c r="E23" s="26"/>
      <c r="F23" s="26"/>
      <c r="G23" s="26"/>
      <c r="H23" s="86" t="s">
        <v>418</v>
      </c>
      <c r="I23" s="26" t="s">
        <v>454</v>
      </c>
      <c r="J23" s="26"/>
      <c r="K23" s="26"/>
      <c r="L23" s="26"/>
      <c r="M23" s="26" t="s">
        <v>420</v>
      </c>
      <c r="N23" s="26" t="s">
        <v>454</v>
      </c>
      <c r="O23" s="26" t="s">
        <v>453</v>
      </c>
      <c r="P23" s="26" t="s">
        <v>46</v>
      </c>
      <c r="Q23" s="26"/>
      <c r="R23" s="26" t="s">
        <v>455</v>
      </c>
    </row>
    <row r="24" s="4" customFormat="1" ht="16.5" spans="1:18">
      <c r="A24" s="118" t="s">
        <v>456</v>
      </c>
      <c r="B24" s="118" t="s">
        <v>457</v>
      </c>
      <c r="C24" s="118" t="s">
        <v>30</v>
      </c>
      <c r="D24" s="118" t="s">
        <v>46</v>
      </c>
      <c r="E24" s="118"/>
      <c r="F24" s="118"/>
      <c r="G24" s="118"/>
      <c r="H24" s="118" t="s">
        <v>418</v>
      </c>
      <c r="I24" s="118" t="s">
        <v>458</v>
      </c>
      <c r="J24" s="118"/>
      <c r="K24" s="118"/>
      <c r="L24" s="118"/>
      <c r="M24" s="118" t="s">
        <v>420</v>
      </c>
      <c r="N24" s="118" t="s">
        <v>458</v>
      </c>
      <c r="O24" s="118" t="s">
        <v>457</v>
      </c>
      <c r="P24" s="118" t="s">
        <v>30</v>
      </c>
      <c r="Q24" s="118"/>
      <c r="R24" s="118" t="s">
        <v>456</v>
      </c>
    </row>
    <row r="25" s="2" customFormat="1" ht="16.5" spans="1:18">
      <c r="A25" s="26" t="s">
        <v>459</v>
      </c>
      <c r="B25" s="26" t="s">
        <v>440</v>
      </c>
      <c r="C25" s="26" t="s">
        <v>30</v>
      </c>
      <c r="D25" s="26" t="s">
        <v>30</v>
      </c>
      <c r="E25" s="26"/>
      <c r="F25" s="26"/>
      <c r="G25" s="26"/>
      <c r="H25" s="86" t="s">
        <v>418</v>
      </c>
      <c r="I25" s="26" t="s">
        <v>460</v>
      </c>
      <c r="J25" s="26"/>
      <c r="K25" s="26"/>
      <c r="L25" s="26"/>
      <c r="M25" s="26" t="s">
        <v>420</v>
      </c>
      <c r="N25" s="26" t="s">
        <v>460</v>
      </c>
      <c r="O25" s="26" t="s">
        <v>440</v>
      </c>
      <c r="P25" s="26" t="s">
        <v>30</v>
      </c>
      <c r="Q25" s="26"/>
      <c r="R25" s="26" t="s">
        <v>459</v>
      </c>
    </row>
    <row r="26" s="2" customFormat="1" ht="16.5" spans="1:18">
      <c r="A26" s="26" t="s">
        <v>461</v>
      </c>
      <c r="B26" s="26" t="s">
        <v>417</v>
      </c>
      <c r="C26" s="26" t="s">
        <v>30</v>
      </c>
      <c r="D26" s="26" t="s">
        <v>30</v>
      </c>
      <c r="E26" s="26"/>
      <c r="F26" s="26"/>
      <c r="G26" s="26"/>
      <c r="H26" s="86" t="s">
        <v>418</v>
      </c>
      <c r="I26" s="26" t="s">
        <v>462</v>
      </c>
      <c r="J26" s="26"/>
      <c r="K26" s="26"/>
      <c r="L26" s="26"/>
      <c r="M26" s="26" t="s">
        <v>420</v>
      </c>
      <c r="N26" s="26" t="s">
        <v>462</v>
      </c>
      <c r="O26" s="26" t="s">
        <v>417</v>
      </c>
      <c r="P26" s="26" t="s">
        <v>30</v>
      </c>
      <c r="Q26" s="26"/>
      <c r="R26" s="26" t="s">
        <v>461</v>
      </c>
    </row>
    <row r="27" s="5" customFormat="1" ht="16.5" spans="1:18">
      <c r="A27" s="26" t="s">
        <v>463</v>
      </c>
      <c r="B27" s="26" t="s">
        <v>464</v>
      </c>
      <c r="C27" s="177"/>
      <c r="D27" s="177"/>
      <c r="E27" s="177"/>
      <c r="F27" s="177"/>
      <c r="G27" s="177"/>
      <c r="H27" s="86" t="s">
        <v>418</v>
      </c>
      <c r="I27" s="26" t="s">
        <v>465</v>
      </c>
      <c r="J27" s="177"/>
      <c r="K27" s="177"/>
      <c r="L27" s="177"/>
      <c r="M27" s="26" t="s">
        <v>420</v>
      </c>
      <c r="N27" s="26" t="s">
        <v>466</v>
      </c>
      <c r="O27" s="26" t="s">
        <v>417</v>
      </c>
      <c r="P27" s="26"/>
      <c r="Q27" s="26"/>
      <c r="R27" s="26" t="s">
        <v>463</v>
      </c>
    </row>
    <row r="28" ht="16.5" spans="1:18">
      <c r="A28" s="26" t="s">
        <v>467</v>
      </c>
      <c r="B28" s="26" t="s">
        <v>468</v>
      </c>
      <c r="C28" s="166"/>
      <c r="D28" s="166"/>
      <c r="E28" s="166"/>
      <c r="F28" s="166"/>
      <c r="G28" s="166"/>
      <c r="H28" s="86" t="s">
        <v>418</v>
      </c>
      <c r="I28" s="26" t="s">
        <v>469</v>
      </c>
      <c r="J28" s="166"/>
      <c r="K28" s="166"/>
      <c r="L28" s="166"/>
      <c r="M28" s="26" t="s">
        <v>420</v>
      </c>
      <c r="N28" s="26" t="s">
        <v>470</v>
      </c>
      <c r="O28" s="26" t="s">
        <v>433</v>
      </c>
      <c r="P28" s="166"/>
      <c r="Q28" s="166"/>
      <c r="R28" s="26" t="s">
        <v>467</v>
      </c>
    </row>
    <row r="29" ht="16.5" spans="1:18">
      <c r="A29" s="177"/>
      <c r="B29" s="166"/>
      <c r="C29" s="166"/>
      <c r="D29" s="166"/>
      <c r="E29" s="166"/>
      <c r="F29" s="166"/>
      <c r="G29" s="166"/>
      <c r="H29" s="167"/>
      <c r="I29" s="167"/>
      <c r="J29" s="166"/>
      <c r="K29" s="166"/>
      <c r="L29" s="166"/>
      <c r="M29" s="26" t="s">
        <v>420</v>
      </c>
      <c r="N29" s="26" t="s">
        <v>471</v>
      </c>
      <c r="O29" s="26" t="s">
        <v>453</v>
      </c>
      <c r="P29" s="166"/>
      <c r="Q29" s="166"/>
      <c r="R29" s="26" t="s">
        <v>472</v>
      </c>
    </row>
    <row r="30" spans="1:18">
      <c r="A30" s="166"/>
      <c r="B30" s="166"/>
      <c r="C30" s="166"/>
      <c r="D30" s="166"/>
      <c r="E30" s="166"/>
      <c r="F30" s="166"/>
      <c r="G30" s="166"/>
      <c r="H30" s="167"/>
      <c r="I30" s="167"/>
      <c r="J30" s="166"/>
      <c r="K30" s="166"/>
      <c r="L30" s="166"/>
      <c r="M30" s="166"/>
      <c r="N30" s="166"/>
      <c r="O30" s="166"/>
      <c r="P30" s="166"/>
      <c r="Q30" s="166"/>
      <c r="R30" s="166"/>
    </row>
    <row r="31" spans="1:18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</row>
    <row r="32" s="1" customFormat="1" ht="16.5" spans="1:18">
      <c r="A32" s="17" t="s">
        <v>401</v>
      </c>
      <c r="B32" s="18" t="s">
        <v>473</v>
      </c>
      <c r="C32" s="19"/>
      <c r="D32" s="20"/>
      <c r="E32" s="21" t="s">
        <v>403</v>
      </c>
      <c r="F32" s="21"/>
      <c r="G32" s="21"/>
      <c r="H32" s="22"/>
      <c r="I32" s="22"/>
      <c r="J32" s="30" t="s">
        <v>404</v>
      </c>
      <c r="K32" s="30"/>
      <c r="L32" s="30"/>
      <c r="M32" s="31" t="s">
        <v>405</v>
      </c>
      <c r="N32" s="31"/>
      <c r="O32" s="31"/>
      <c r="P32" s="31"/>
      <c r="Q32" s="31"/>
      <c r="R32" s="31"/>
    </row>
    <row r="33" s="1" customFormat="1" ht="16.5" spans="1:18">
      <c r="A33" s="23" t="s">
        <v>406</v>
      </c>
      <c r="B33" s="23" t="s">
        <v>407</v>
      </c>
      <c r="C33" s="23" t="s">
        <v>408</v>
      </c>
      <c r="D33" s="23" t="s">
        <v>10</v>
      </c>
      <c r="E33" s="24" t="s">
        <v>409</v>
      </c>
      <c r="F33" s="24" t="s">
        <v>410</v>
      </c>
      <c r="G33" s="24" t="s">
        <v>407</v>
      </c>
      <c r="H33" s="25" t="s">
        <v>411</v>
      </c>
      <c r="I33" s="25" t="s">
        <v>410</v>
      </c>
      <c r="J33" s="32" t="s">
        <v>412</v>
      </c>
      <c r="K33" s="32" t="s">
        <v>404</v>
      </c>
      <c r="L33" s="32" t="s">
        <v>413</v>
      </c>
      <c r="M33" s="33" t="s">
        <v>414</v>
      </c>
      <c r="N33" s="33" t="s">
        <v>410</v>
      </c>
      <c r="O33" s="33" t="s">
        <v>407</v>
      </c>
      <c r="P33" s="33" t="s">
        <v>415</v>
      </c>
      <c r="Q33" s="33" t="s">
        <v>413</v>
      </c>
      <c r="R33" s="33" t="s">
        <v>20</v>
      </c>
    </row>
    <row r="34" s="2" customFormat="1" ht="16.5" spans="1:18">
      <c r="A34" s="26" t="s">
        <v>416</v>
      </c>
      <c r="B34" s="26" t="s">
        <v>417</v>
      </c>
      <c r="C34" s="26" t="s">
        <v>30</v>
      </c>
      <c r="D34" s="26" t="s">
        <v>30</v>
      </c>
      <c r="E34" s="26"/>
      <c r="F34" s="26"/>
      <c r="G34" s="26"/>
      <c r="H34" s="26" t="s">
        <v>474</v>
      </c>
      <c r="I34" s="26" t="s">
        <v>419</v>
      </c>
      <c r="J34" s="26"/>
      <c r="K34" s="26"/>
      <c r="L34" s="26"/>
      <c r="M34" s="26" t="s">
        <v>475</v>
      </c>
      <c r="N34" s="26" t="s">
        <v>419</v>
      </c>
      <c r="O34" s="26" t="s">
        <v>417</v>
      </c>
      <c r="P34" s="26" t="s">
        <v>30</v>
      </c>
      <c r="Q34" s="26"/>
      <c r="R34" s="26" t="s">
        <v>416</v>
      </c>
    </row>
    <row r="35" s="2" customFormat="1" ht="16.5" spans="1:18">
      <c r="A35" s="26" t="s">
        <v>476</v>
      </c>
      <c r="B35" s="26" t="s">
        <v>417</v>
      </c>
      <c r="C35" s="26" t="s">
        <v>30</v>
      </c>
      <c r="D35" s="26" t="s">
        <v>30</v>
      </c>
      <c r="E35" s="26"/>
      <c r="F35" s="26"/>
      <c r="G35" s="26"/>
      <c r="H35" s="26" t="s">
        <v>474</v>
      </c>
      <c r="I35" s="26" t="s">
        <v>477</v>
      </c>
      <c r="J35" s="26"/>
      <c r="K35" s="26"/>
      <c r="L35" s="26"/>
      <c r="M35" s="26" t="s">
        <v>475</v>
      </c>
      <c r="N35" s="26" t="s">
        <v>477</v>
      </c>
      <c r="O35" s="26" t="s">
        <v>417</v>
      </c>
      <c r="P35" s="26" t="s">
        <v>30</v>
      </c>
      <c r="Q35" s="26"/>
      <c r="R35" s="26" t="s">
        <v>476</v>
      </c>
    </row>
    <row r="36" s="3" customFormat="1" ht="16.5" spans="1:18">
      <c r="A36" s="176" t="s">
        <v>478</v>
      </c>
      <c r="B36" s="176" t="s">
        <v>479</v>
      </c>
      <c r="C36" s="176" t="s">
        <v>46</v>
      </c>
      <c r="D36" s="176" t="s">
        <v>423</v>
      </c>
      <c r="E36" s="176"/>
      <c r="F36" s="176"/>
      <c r="G36" s="176"/>
      <c r="H36" s="176" t="s">
        <v>474</v>
      </c>
      <c r="I36" s="176" t="s">
        <v>480</v>
      </c>
      <c r="J36" s="176"/>
      <c r="K36" s="176"/>
      <c r="L36" s="176"/>
      <c r="M36" s="176" t="s">
        <v>475</v>
      </c>
      <c r="N36" s="176" t="s">
        <v>480</v>
      </c>
      <c r="O36" s="176" t="s">
        <v>479</v>
      </c>
      <c r="P36" s="176" t="s">
        <v>46</v>
      </c>
      <c r="Q36" s="176">
        <v>-1</v>
      </c>
      <c r="R36" s="176" t="s">
        <v>478</v>
      </c>
    </row>
    <row r="37" s="2" customFormat="1" ht="16.5" spans="1:18">
      <c r="A37" s="26" t="s">
        <v>481</v>
      </c>
      <c r="B37" s="26" t="s">
        <v>417</v>
      </c>
      <c r="C37" s="26" t="s">
        <v>30</v>
      </c>
      <c r="D37" s="26" t="s">
        <v>30</v>
      </c>
      <c r="E37" s="26"/>
      <c r="F37" s="26"/>
      <c r="G37" s="26"/>
      <c r="H37" s="26" t="s">
        <v>474</v>
      </c>
      <c r="I37" s="26" t="s">
        <v>482</v>
      </c>
      <c r="J37" s="26"/>
      <c r="K37" s="26"/>
      <c r="L37" s="26"/>
      <c r="M37" s="26" t="s">
        <v>475</v>
      </c>
      <c r="N37" s="26" t="s">
        <v>482</v>
      </c>
      <c r="O37" s="26" t="s">
        <v>417</v>
      </c>
      <c r="P37" s="26" t="s">
        <v>30</v>
      </c>
      <c r="Q37" s="26"/>
      <c r="R37" s="26" t="s">
        <v>481</v>
      </c>
    </row>
    <row r="38" s="3" customFormat="1" ht="16.5" spans="1:18">
      <c r="A38" s="176" t="s">
        <v>483</v>
      </c>
      <c r="B38" s="176" t="s">
        <v>479</v>
      </c>
      <c r="C38" s="176" t="s">
        <v>46</v>
      </c>
      <c r="D38" s="176" t="s">
        <v>423</v>
      </c>
      <c r="E38" s="176"/>
      <c r="F38" s="176"/>
      <c r="G38" s="176"/>
      <c r="H38" s="176" t="s">
        <v>474</v>
      </c>
      <c r="I38" s="176" t="s">
        <v>484</v>
      </c>
      <c r="J38" s="176"/>
      <c r="K38" s="176"/>
      <c r="L38" s="176"/>
      <c r="M38" s="176" t="s">
        <v>475</v>
      </c>
      <c r="N38" s="176" t="s">
        <v>484</v>
      </c>
      <c r="O38" s="176" t="s">
        <v>479</v>
      </c>
      <c r="P38" s="176" t="s">
        <v>46</v>
      </c>
      <c r="Q38" s="176">
        <v>-1</v>
      </c>
      <c r="R38" s="176" t="s">
        <v>483</v>
      </c>
    </row>
    <row r="39" s="2" customFormat="1" ht="16.5" spans="1:18">
      <c r="A39" s="26" t="s">
        <v>485</v>
      </c>
      <c r="B39" s="26" t="s">
        <v>417</v>
      </c>
      <c r="C39" s="26" t="s">
        <v>30</v>
      </c>
      <c r="D39" s="26" t="s">
        <v>30</v>
      </c>
      <c r="E39" s="26"/>
      <c r="F39" s="26"/>
      <c r="G39" s="26"/>
      <c r="H39" s="26" t="s">
        <v>474</v>
      </c>
      <c r="I39" s="26" t="s">
        <v>486</v>
      </c>
      <c r="J39" s="26"/>
      <c r="K39" s="26"/>
      <c r="L39" s="26"/>
      <c r="M39" s="26" t="s">
        <v>475</v>
      </c>
      <c r="N39" s="26" t="s">
        <v>486</v>
      </c>
      <c r="O39" s="26" t="s">
        <v>417</v>
      </c>
      <c r="P39" s="26" t="s">
        <v>30</v>
      </c>
      <c r="Q39" s="26"/>
      <c r="R39" s="26" t="s">
        <v>485</v>
      </c>
    </row>
    <row r="40" s="2" customFormat="1" ht="16.5" spans="1:18">
      <c r="A40" s="26" t="s">
        <v>487</v>
      </c>
      <c r="B40" s="26" t="s">
        <v>443</v>
      </c>
      <c r="C40" s="26" t="s">
        <v>46</v>
      </c>
      <c r="D40" s="26" t="s">
        <v>30</v>
      </c>
      <c r="E40" s="26"/>
      <c r="F40" s="26"/>
      <c r="G40" s="26"/>
      <c r="H40" s="26" t="s">
        <v>474</v>
      </c>
      <c r="I40" s="26" t="s">
        <v>488</v>
      </c>
      <c r="J40" s="26"/>
      <c r="K40" s="26"/>
      <c r="L40" s="26"/>
      <c r="M40" s="26" t="s">
        <v>475</v>
      </c>
      <c r="N40" s="26" t="s">
        <v>488</v>
      </c>
      <c r="O40" s="26" t="s">
        <v>443</v>
      </c>
      <c r="P40" s="26" t="s">
        <v>46</v>
      </c>
      <c r="Q40" s="26">
        <v>0</v>
      </c>
      <c r="R40" s="26" t="s">
        <v>487</v>
      </c>
    </row>
    <row r="41" s="2" customFormat="1" ht="16.5" spans="1:18">
      <c r="A41" s="26" t="s">
        <v>489</v>
      </c>
      <c r="B41" s="26" t="s">
        <v>443</v>
      </c>
      <c r="C41" s="26" t="s">
        <v>46</v>
      </c>
      <c r="D41" s="26" t="s">
        <v>30</v>
      </c>
      <c r="E41" s="26"/>
      <c r="F41" s="26"/>
      <c r="G41" s="26"/>
      <c r="H41" s="26" t="s">
        <v>474</v>
      </c>
      <c r="I41" s="26" t="s">
        <v>490</v>
      </c>
      <c r="J41" s="26"/>
      <c r="K41" s="26"/>
      <c r="L41" s="26"/>
      <c r="M41" s="26" t="s">
        <v>475</v>
      </c>
      <c r="N41" s="26" t="s">
        <v>490</v>
      </c>
      <c r="O41" s="26" t="s">
        <v>443</v>
      </c>
      <c r="P41" s="26" t="s">
        <v>46</v>
      </c>
      <c r="Q41" s="26">
        <v>0</v>
      </c>
      <c r="R41" s="26" t="s">
        <v>489</v>
      </c>
    </row>
    <row r="42" s="4" customFormat="1" ht="16.5" spans="1:18">
      <c r="A42" s="118" t="s">
        <v>491</v>
      </c>
      <c r="B42" s="118" t="s">
        <v>433</v>
      </c>
      <c r="C42" s="118" t="s">
        <v>30</v>
      </c>
      <c r="D42" s="118"/>
      <c r="E42" s="118"/>
      <c r="F42" s="118"/>
      <c r="G42" s="118"/>
      <c r="H42" s="118" t="s">
        <v>474</v>
      </c>
      <c r="I42" s="118" t="s">
        <v>492</v>
      </c>
      <c r="J42" s="118"/>
      <c r="K42" s="118"/>
      <c r="L42" s="118"/>
      <c r="M42" s="118" t="s">
        <v>475</v>
      </c>
      <c r="N42" s="118" t="s">
        <v>492</v>
      </c>
      <c r="O42" s="118" t="s">
        <v>433</v>
      </c>
      <c r="P42" s="118" t="s">
        <v>30</v>
      </c>
      <c r="Q42" s="118"/>
      <c r="R42" s="118" t="s">
        <v>491</v>
      </c>
    </row>
    <row r="43" s="3" customFormat="1" ht="16.5" spans="1:18">
      <c r="A43" s="176" t="s">
        <v>445</v>
      </c>
      <c r="B43" s="176" t="s">
        <v>479</v>
      </c>
      <c r="C43" s="176" t="s">
        <v>46</v>
      </c>
      <c r="D43" s="176" t="s">
        <v>423</v>
      </c>
      <c r="E43" s="176"/>
      <c r="F43" s="176"/>
      <c r="G43" s="176"/>
      <c r="H43" s="176" t="s">
        <v>474</v>
      </c>
      <c r="I43" s="176" t="s">
        <v>446</v>
      </c>
      <c r="J43" s="176"/>
      <c r="K43" s="176"/>
      <c r="L43" s="176"/>
      <c r="M43" s="176" t="s">
        <v>475</v>
      </c>
      <c r="N43" s="176" t="s">
        <v>446</v>
      </c>
      <c r="O43" s="176" t="s">
        <v>479</v>
      </c>
      <c r="P43" s="176" t="s">
        <v>46</v>
      </c>
      <c r="Q43" s="176">
        <v>-1</v>
      </c>
      <c r="R43" s="176" t="s">
        <v>445</v>
      </c>
    </row>
    <row r="44" s="2" customFormat="1" ht="16.5" spans="1:18">
      <c r="A44" s="26" t="s">
        <v>447</v>
      </c>
      <c r="B44" s="26" t="s">
        <v>417</v>
      </c>
      <c r="C44" s="26" t="s">
        <v>30</v>
      </c>
      <c r="D44" s="26" t="s">
        <v>30</v>
      </c>
      <c r="E44" s="26"/>
      <c r="F44" s="26"/>
      <c r="G44" s="26"/>
      <c r="H44" s="26" t="s">
        <v>474</v>
      </c>
      <c r="I44" s="26" t="s">
        <v>448</v>
      </c>
      <c r="J44" s="26"/>
      <c r="K44" s="26"/>
      <c r="L44" s="26"/>
      <c r="M44" s="26" t="s">
        <v>475</v>
      </c>
      <c r="N44" s="26" t="s">
        <v>448</v>
      </c>
      <c r="O44" s="26" t="s">
        <v>417</v>
      </c>
      <c r="P44" s="26" t="s">
        <v>30</v>
      </c>
      <c r="Q44" s="26"/>
      <c r="R44" s="26" t="s">
        <v>447</v>
      </c>
    </row>
    <row r="45" s="4" customFormat="1" ht="16.5" spans="1:18">
      <c r="A45" s="118" t="s">
        <v>493</v>
      </c>
      <c r="B45" s="118" t="s">
        <v>417</v>
      </c>
      <c r="C45" s="118" t="s">
        <v>30</v>
      </c>
      <c r="D45" s="118"/>
      <c r="E45" s="118"/>
      <c r="F45" s="118"/>
      <c r="G45" s="118"/>
      <c r="H45" s="118" t="s">
        <v>474</v>
      </c>
      <c r="I45" s="118" t="s">
        <v>494</v>
      </c>
      <c r="J45" s="118"/>
      <c r="K45" s="118"/>
      <c r="L45" s="118"/>
      <c r="M45" s="118" t="s">
        <v>475</v>
      </c>
      <c r="N45" s="118" t="s">
        <v>494</v>
      </c>
      <c r="O45" s="118" t="s">
        <v>417</v>
      </c>
      <c r="P45" s="118" t="s">
        <v>30</v>
      </c>
      <c r="Q45" s="118"/>
      <c r="R45" s="118" t="s">
        <v>493</v>
      </c>
    </row>
    <row r="46" s="2" customFormat="1" ht="16.5" spans="1:18">
      <c r="A46" s="26" t="s">
        <v>495</v>
      </c>
      <c r="B46" s="26" t="s">
        <v>417</v>
      </c>
      <c r="C46" s="26" t="s">
        <v>30</v>
      </c>
      <c r="D46" s="26" t="s">
        <v>30</v>
      </c>
      <c r="E46" s="26"/>
      <c r="F46" s="26"/>
      <c r="G46" s="26"/>
      <c r="H46" s="26" t="s">
        <v>474</v>
      </c>
      <c r="I46" s="26" t="s">
        <v>496</v>
      </c>
      <c r="J46" s="26"/>
      <c r="K46" s="26"/>
      <c r="L46" s="26"/>
      <c r="M46" s="26" t="s">
        <v>475</v>
      </c>
      <c r="N46" s="26" t="s">
        <v>496</v>
      </c>
      <c r="O46" s="26" t="s">
        <v>417</v>
      </c>
      <c r="P46" s="26" t="s">
        <v>30</v>
      </c>
      <c r="Q46" s="26"/>
      <c r="R46" s="26" t="s">
        <v>495</v>
      </c>
    </row>
    <row r="47" s="2" customFormat="1" ht="16.5" spans="1:18">
      <c r="A47" s="26" t="s">
        <v>497</v>
      </c>
      <c r="B47" s="26" t="s">
        <v>443</v>
      </c>
      <c r="C47" s="26" t="s">
        <v>46</v>
      </c>
      <c r="D47" s="26" t="s">
        <v>30</v>
      </c>
      <c r="E47" s="26"/>
      <c r="F47" s="26"/>
      <c r="G47" s="26"/>
      <c r="H47" s="26" t="s">
        <v>474</v>
      </c>
      <c r="I47" s="26" t="s">
        <v>498</v>
      </c>
      <c r="J47" s="26"/>
      <c r="K47" s="26"/>
      <c r="L47" s="26"/>
      <c r="M47" s="26" t="s">
        <v>475</v>
      </c>
      <c r="N47" s="26" t="s">
        <v>498</v>
      </c>
      <c r="O47" s="26" t="s">
        <v>443</v>
      </c>
      <c r="P47" s="26" t="s">
        <v>46</v>
      </c>
      <c r="Q47" s="26">
        <v>0</v>
      </c>
      <c r="R47" s="26" t="s">
        <v>497</v>
      </c>
    </row>
    <row r="48" s="2" customFormat="1" ht="16.5" spans="1:1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="2" customFormat="1" ht="16.5" spans="1:1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</sheetData>
  <mergeCells count="3">
    <mergeCell ref="B7:D7"/>
    <mergeCell ref="B32:D32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workbookViewId="0">
      <selection activeCell="F1" sqref="F1"/>
    </sheetView>
  </sheetViews>
  <sheetFormatPr defaultColWidth="9" defaultRowHeight="13.5"/>
  <cols>
    <col min="1" max="1" width="17.75" customWidth="1"/>
    <col min="2" max="2" width="16.75" customWidth="1"/>
    <col min="4" max="4" width="16.25" customWidth="1"/>
    <col min="5" max="5" width="20.25" customWidth="1"/>
    <col min="6" max="6" width="16.625" customWidth="1"/>
    <col min="8" max="8" width="18.125" customWidth="1"/>
    <col min="9" max="9" width="15.375" customWidth="1"/>
    <col min="11" max="12" width="6.75" customWidth="1"/>
    <col min="13" max="13" width="17.625" customWidth="1"/>
    <col min="14" max="14" width="17" customWidth="1"/>
    <col min="15" max="15" width="15.5" customWidth="1"/>
    <col min="18" max="18" width="14.125" customWidth="1"/>
  </cols>
  <sheetData>
    <row r="1" customFormat="1" ht="16.5" spans="1:13">
      <c r="A1" s="6" t="s">
        <v>392</v>
      </c>
      <c r="B1" s="6" t="s">
        <v>294</v>
      </c>
      <c r="E1" s="9" t="s">
        <v>393</v>
      </c>
      <c r="F1" s="10" t="s">
        <v>394</v>
      </c>
      <c r="G1" s="11"/>
      <c r="H1" s="11"/>
      <c r="I1" s="11"/>
      <c r="J1" s="11"/>
      <c r="K1" s="11"/>
      <c r="L1" s="11"/>
      <c r="M1" s="11"/>
    </row>
    <row r="2" customFormat="1" ht="16.5" spans="1:13">
      <c r="A2" s="6" t="s">
        <v>395</v>
      </c>
      <c r="B2" s="6" t="s">
        <v>295</v>
      </c>
      <c r="E2" s="14" t="s">
        <v>396</v>
      </c>
      <c r="G2" s="11"/>
      <c r="H2" s="11"/>
      <c r="I2" s="11"/>
      <c r="J2" s="11"/>
      <c r="K2" s="11"/>
      <c r="L2" s="11"/>
      <c r="M2" s="11"/>
    </row>
    <row r="3" customFormat="1" ht="16.5" spans="1:13">
      <c r="A3" s="6" t="s">
        <v>397</v>
      </c>
      <c r="B3" s="6" t="s">
        <v>499</v>
      </c>
      <c r="E3" s="15" t="s">
        <v>398</v>
      </c>
      <c r="G3" s="11"/>
      <c r="H3" s="11"/>
      <c r="I3" s="11"/>
      <c r="J3" s="11"/>
      <c r="K3" s="11"/>
      <c r="L3" s="11"/>
      <c r="M3" s="11"/>
    </row>
    <row r="4" customFormat="1" ht="16.5" spans="1:13">
      <c r="A4" s="6" t="s">
        <v>399</v>
      </c>
      <c r="B4" s="6"/>
      <c r="G4" s="11"/>
      <c r="H4" s="11"/>
      <c r="I4" s="11"/>
      <c r="J4" s="11"/>
      <c r="K4" s="11"/>
      <c r="L4" s="11"/>
      <c r="M4" s="11"/>
    </row>
    <row r="5" customFormat="1" ht="16.5" spans="1:13">
      <c r="A5" s="6" t="s">
        <v>400</v>
      </c>
      <c r="B5" s="6"/>
      <c r="G5" s="11"/>
      <c r="H5" s="11"/>
      <c r="I5" s="11"/>
      <c r="J5" s="11"/>
      <c r="K5" s="11"/>
      <c r="L5" s="11"/>
      <c r="M5" s="11"/>
    </row>
    <row r="6" customFormat="1" spans="7:13">
      <c r="G6" s="16"/>
      <c r="H6" s="16"/>
      <c r="I6" s="16"/>
      <c r="J6" s="16"/>
      <c r="K6" s="16"/>
      <c r="L6" s="16"/>
      <c r="M6" s="16"/>
    </row>
    <row r="7" s="1" customFormat="1" ht="16.5" spans="1:18">
      <c r="A7" s="17" t="s">
        <v>401</v>
      </c>
      <c r="B7" s="18" t="s">
        <v>402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33" spans="1:18">
      <c r="A9" s="44" t="s">
        <v>416</v>
      </c>
      <c r="B9" s="26" t="s">
        <v>417</v>
      </c>
      <c r="C9" s="26" t="s">
        <v>46</v>
      </c>
      <c r="D9" s="26" t="s">
        <v>30</v>
      </c>
      <c r="E9" s="26"/>
      <c r="F9" s="26"/>
      <c r="G9" s="26"/>
      <c r="H9" s="86" t="s">
        <v>418</v>
      </c>
      <c r="I9" s="26" t="s">
        <v>419</v>
      </c>
      <c r="J9" s="26"/>
      <c r="K9" s="26"/>
      <c r="L9" s="26"/>
      <c r="M9" s="26" t="s">
        <v>420</v>
      </c>
      <c r="N9" s="26" t="s">
        <v>419</v>
      </c>
      <c r="O9" s="26" t="s">
        <v>417</v>
      </c>
      <c r="P9" s="26" t="s">
        <v>46</v>
      </c>
      <c r="Q9" s="26"/>
      <c r="R9" s="26" t="s">
        <v>421</v>
      </c>
    </row>
    <row r="10" s="3" customFormat="1" ht="16.5" spans="1:18">
      <c r="A10" s="176" t="s">
        <v>422</v>
      </c>
      <c r="B10" s="176" t="s">
        <v>417</v>
      </c>
      <c r="C10" s="176" t="s">
        <v>30</v>
      </c>
      <c r="D10" s="176" t="s">
        <v>423</v>
      </c>
      <c r="E10" s="176"/>
      <c r="F10" s="176"/>
      <c r="G10" s="176"/>
      <c r="H10" s="176" t="s">
        <v>418</v>
      </c>
      <c r="I10" s="176" t="s">
        <v>424</v>
      </c>
      <c r="J10" s="176"/>
      <c r="K10" s="176"/>
      <c r="L10" s="176"/>
      <c r="M10" s="176" t="s">
        <v>420</v>
      </c>
      <c r="N10" s="176" t="s">
        <v>424</v>
      </c>
      <c r="O10" s="176" t="s">
        <v>417</v>
      </c>
      <c r="P10" s="176" t="s">
        <v>30</v>
      </c>
      <c r="Q10" s="176"/>
      <c r="R10" s="176" t="s">
        <v>422</v>
      </c>
    </row>
    <row r="11" s="2" customFormat="1" ht="16.5" spans="1:18">
      <c r="A11" s="26" t="s">
        <v>425</v>
      </c>
      <c r="B11" s="26" t="s">
        <v>417</v>
      </c>
      <c r="C11" s="26" t="s">
        <v>30</v>
      </c>
      <c r="D11" s="26" t="s">
        <v>30</v>
      </c>
      <c r="E11" s="26"/>
      <c r="F11" s="26"/>
      <c r="G11" s="26"/>
      <c r="H11" s="86" t="s">
        <v>418</v>
      </c>
      <c r="I11" s="26" t="s">
        <v>426</v>
      </c>
      <c r="J11" s="26"/>
      <c r="K11" s="26"/>
      <c r="L11" s="26"/>
      <c r="M11" s="26" t="s">
        <v>420</v>
      </c>
      <c r="N11" s="26" t="s">
        <v>426</v>
      </c>
      <c r="O11" s="26" t="s">
        <v>417</v>
      </c>
      <c r="P11" s="26" t="s">
        <v>30</v>
      </c>
      <c r="Q11" s="26"/>
      <c r="R11" s="26" t="s">
        <v>425</v>
      </c>
    </row>
    <row r="12" s="2" customFormat="1" ht="16.5" spans="1:18">
      <c r="A12" s="26" t="s">
        <v>427</v>
      </c>
      <c r="B12" s="26" t="s">
        <v>417</v>
      </c>
      <c r="C12" s="26" t="s">
        <v>30</v>
      </c>
      <c r="D12" s="26" t="s">
        <v>30</v>
      </c>
      <c r="E12" s="26"/>
      <c r="F12" s="26"/>
      <c r="G12" s="26"/>
      <c r="H12" s="86" t="s">
        <v>418</v>
      </c>
      <c r="I12" s="26" t="s">
        <v>428</v>
      </c>
      <c r="J12" s="26"/>
      <c r="K12" s="26"/>
      <c r="L12" s="26"/>
      <c r="M12" s="26" t="s">
        <v>420</v>
      </c>
      <c r="N12" s="26" t="s">
        <v>428</v>
      </c>
      <c r="O12" s="26" t="s">
        <v>417</v>
      </c>
      <c r="P12" s="26" t="s">
        <v>30</v>
      </c>
      <c r="Q12" s="26"/>
      <c r="R12" s="26" t="s">
        <v>427</v>
      </c>
    </row>
    <row r="13" s="3" customFormat="1" ht="16.5" spans="1:18">
      <c r="A13" s="176" t="s">
        <v>429</v>
      </c>
      <c r="B13" s="176" t="s">
        <v>417</v>
      </c>
      <c r="C13" s="176" t="s">
        <v>30</v>
      </c>
      <c r="D13" s="176" t="s">
        <v>423</v>
      </c>
      <c r="E13" s="176"/>
      <c r="F13" s="176"/>
      <c r="G13" s="176"/>
      <c r="H13" s="176" t="s">
        <v>418</v>
      </c>
      <c r="I13" s="176" t="s">
        <v>430</v>
      </c>
      <c r="J13" s="176"/>
      <c r="K13" s="176"/>
      <c r="L13" s="176"/>
      <c r="M13" s="176" t="s">
        <v>420</v>
      </c>
      <c r="N13" s="176" t="s">
        <v>430</v>
      </c>
      <c r="O13" s="176" t="s">
        <v>417</v>
      </c>
      <c r="P13" s="176" t="s">
        <v>30</v>
      </c>
      <c r="Q13" s="176"/>
      <c r="R13" s="176" t="s">
        <v>429</v>
      </c>
    </row>
    <row r="14" s="3" customFormat="1" ht="16.5" spans="1:18">
      <c r="A14" s="176" t="s">
        <v>431</v>
      </c>
      <c r="B14" s="176" t="s">
        <v>417</v>
      </c>
      <c r="C14" s="176" t="s">
        <v>30</v>
      </c>
      <c r="D14" s="176" t="s">
        <v>423</v>
      </c>
      <c r="E14" s="176"/>
      <c r="F14" s="176"/>
      <c r="G14" s="176"/>
      <c r="H14" s="176" t="s">
        <v>418</v>
      </c>
      <c r="I14" s="176" t="s">
        <v>432</v>
      </c>
      <c r="J14" s="176"/>
      <c r="K14" s="176"/>
      <c r="L14" s="176"/>
      <c r="M14" s="176" t="s">
        <v>420</v>
      </c>
      <c r="N14" s="176" t="s">
        <v>432</v>
      </c>
      <c r="O14" s="176" t="s">
        <v>417</v>
      </c>
      <c r="P14" s="176" t="s">
        <v>30</v>
      </c>
      <c r="Q14" s="176"/>
      <c r="R14" s="176" t="s">
        <v>431</v>
      </c>
    </row>
    <row r="15" s="2" customFormat="1" ht="16.5" spans="1:18">
      <c r="A15" s="26" t="s">
        <v>431</v>
      </c>
      <c r="B15" s="26" t="s">
        <v>433</v>
      </c>
      <c r="C15" s="26" t="s">
        <v>30</v>
      </c>
      <c r="D15" s="26" t="s">
        <v>30</v>
      </c>
      <c r="E15" s="26"/>
      <c r="F15" s="26"/>
      <c r="G15" s="26"/>
      <c r="H15" s="86" t="s">
        <v>418</v>
      </c>
      <c r="I15" s="26" t="s">
        <v>434</v>
      </c>
      <c r="J15" s="26"/>
      <c r="K15" s="26"/>
      <c r="L15" s="26"/>
      <c r="M15" s="26" t="s">
        <v>420</v>
      </c>
      <c r="N15" s="26" t="s">
        <v>434</v>
      </c>
      <c r="O15" s="26" t="s">
        <v>433</v>
      </c>
      <c r="P15" s="26" t="s">
        <v>30</v>
      </c>
      <c r="Q15" s="26"/>
      <c r="R15" s="26" t="s">
        <v>431</v>
      </c>
    </row>
    <row r="16" s="2" customFormat="1" ht="16.5" spans="1:18">
      <c r="A16" s="26" t="s">
        <v>435</v>
      </c>
      <c r="B16" s="26" t="s">
        <v>417</v>
      </c>
      <c r="C16" s="26" t="s">
        <v>30</v>
      </c>
      <c r="D16" s="26" t="s">
        <v>30</v>
      </c>
      <c r="E16" s="26"/>
      <c r="F16" s="26"/>
      <c r="G16" s="26"/>
      <c r="H16" s="86" t="s">
        <v>418</v>
      </c>
      <c r="I16" s="26" t="s">
        <v>436</v>
      </c>
      <c r="J16" s="26"/>
      <c r="K16" s="26"/>
      <c r="L16" s="26"/>
      <c r="M16" s="26" t="s">
        <v>420</v>
      </c>
      <c r="N16" s="26" t="s">
        <v>436</v>
      </c>
      <c r="O16" s="26" t="s">
        <v>417</v>
      </c>
      <c r="P16" s="26" t="s">
        <v>30</v>
      </c>
      <c r="Q16" s="26"/>
      <c r="R16" s="26" t="s">
        <v>435</v>
      </c>
    </row>
    <row r="17" s="2" customFormat="1" ht="16.5" spans="1:18">
      <c r="A17" s="26" t="s">
        <v>437</v>
      </c>
      <c r="B17" s="26" t="s">
        <v>417</v>
      </c>
      <c r="C17" s="26" t="s">
        <v>30</v>
      </c>
      <c r="D17" s="26" t="s">
        <v>30</v>
      </c>
      <c r="E17" s="26"/>
      <c r="F17" s="26"/>
      <c r="G17" s="26"/>
      <c r="H17" s="86" t="s">
        <v>418</v>
      </c>
      <c r="I17" s="26" t="s">
        <v>438</v>
      </c>
      <c r="J17" s="26"/>
      <c r="K17" s="26"/>
      <c r="L17" s="26"/>
      <c r="M17" s="26" t="s">
        <v>420</v>
      </c>
      <c r="N17" s="26" t="s">
        <v>438</v>
      </c>
      <c r="O17" s="26" t="s">
        <v>417</v>
      </c>
      <c r="P17" s="26" t="s">
        <v>30</v>
      </c>
      <c r="Q17" s="26"/>
      <c r="R17" s="26" t="s">
        <v>437</v>
      </c>
    </row>
    <row r="18" s="2" customFormat="1" ht="16.5" spans="1:18">
      <c r="A18" s="26" t="s">
        <v>439</v>
      </c>
      <c r="B18" s="26" t="s">
        <v>440</v>
      </c>
      <c r="C18" s="26" t="s">
        <v>30</v>
      </c>
      <c r="D18" s="26" t="s">
        <v>30</v>
      </c>
      <c r="E18" s="26"/>
      <c r="F18" s="26"/>
      <c r="G18" s="26"/>
      <c r="H18" s="86" t="s">
        <v>418</v>
      </c>
      <c r="I18" s="26" t="s">
        <v>441</v>
      </c>
      <c r="J18" s="26"/>
      <c r="K18" s="26"/>
      <c r="L18" s="26"/>
      <c r="M18" s="26" t="s">
        <v>420</v>
      </c>
      <c r="N18" s="26" t="s">
        <v>441</v>
      </c>
      <c r="O18" s="26" t="s">
        <v>440</v>
      </c>
      <c r="P18" s="26" t="s">
        <v>30</v>
      </c>
      <c r="Q18" s="26"/>
      <c r="R18" s="26" t="s">
        <v>439</v>
      </c>
    </row>
    <row r="19" s="2" customFormat="1" ht="16.5" spans="1:18">
      <c r="A19" s="26" t="s">
        <v>442</v>
      </c>
      <c r="B19" s="26" t="s">
        <v>443</v>
      </c>
      <c r="C19" s="26" t="s">
        <v>46</v>
      </c>
      <c r="D19" s="26" t="s">
        <v>30</v>
      </c>
      <c r="E19" s="26"/>
      <c r="F19" s="26"/>
      <c r="G19" s="26"/>
      <c r="H19" s="86" t="s">
        <v>418</v>
      </c>
      <c r="I19" s="26" t="s">
        <v>444</v>
      </c>
      <c r="J19" s="26"/>
      <c r="K19" s="26"/>
      <c r="L19" s="26"/>
      <c r="M19" s="26" t="s">
        <v>420</v>
      </c>
      <c r="N19" s="26" t="s">
        <v>444</v>
      </c>
      <c r="O19" s="26" t="s">
        <v>443</v>
      </c>
      <c r="P19" s="26" t="s">
        <v>46</v>
      </c>
      <c r="Q19" s="26">
        <v>0</v>
      </c>
      <c r="R19" s="26" t="s">
        <v>442</v>
      </c>
    </row>
    <row r="20" s="3" customFormat="1" ht="16.5" spans="1:18">
      <c r="A20" s="176" t="s">
        <v>445</v>
      </c>
      <c r="B20" s="176" t="s">
        <v>417</v>
      </c>
      <c r="C20" s="176" t="s">
        <v>30</v>
      </c>
      <c r="D20" s="176" t="s">
        <v>423</v>
      </c>
      <c r="E20" s="176"/>
      <c r="F20" s="176"/>
      <c r="G20" s="176"/>
      <c r="H20" s="176" t="s">
        <v>418</v>
      </c>
      <c r="I20" s="176" t="s">
        <v>446</v>
      </c>
      <c r="J20" s="176"/>
      <c r="K20" s="176"/>
      <c r="L20" s="176"/>
      <c r="M20" s="176" t="s">
        <v>420</v>
      </c>
      <c r="N20" s="176" t="s">
        <v>446</v>
      </c>
      <c r="O20" s="176" t="s">
        <v>417</v>
      </c>
      <c r="P20" s="176" t="s">
        <v>30</v>
      </c>
      <c r="Q20" s="176"/>
      <c r="R20" s="176" t="s">
        <v>445</v>
      </c>
    </row>
    <row r="21" s="2" customFormat="1" ht="16.5" spans="1:18">
      <c r="A21" s="26" t="s">
        <v>447</v>
      </c>
      <c r="B21" s="26" t="s">
        <v>417</v>
      </c>
      <c r="C21" s="26" t="s">
        <v>30</v>
      </c>
      <c r="D21" s="26" t="s">
        <v>30</v>
      </c>
      <c r="E21" s="26"/>
      <c r="F21" s="26"/>
      <c r="G21" s="26"/>
      <c r="H21" s="86" t="s">
        <v>418</v>
      </c>
      <c r="I21" s="26" t="s">
        <v>448</v>
      </c>
      <c r="J21" s="26"/>
      <c r="K21" s="26"/>
      <c r="L21" s="26"/>
      <c r="M21" s="26" t="s">
        <v>420</v>
      </c>
      <c r="N21" s="26" t="s">
        <v>448</v>
      </c>
      <c r="O21" s="26" t="s">
        <v>417</v>
      </c>
      <c r="P21" s="26" t="s">
        <v>30</v>
      </c>
      <c r="Q21" s="26"/>
      <c r="R21" s="26" t="s">
        <v>447</v>
      </c>
    </row>
    <row r="22" s="2" customFormat="1" ht="16.5" spans="1:18">
      <c r="A22" s="26" t="s">
        <v>449</v>
      </c>
      <c r="B22" s="26" t="s">
        <v>450</v>
      </c>
      <c r="C22" s="26" t="s">
        <v>30</v>
      </c>
      <c r="D22" s="26" t="s">
        <v>46</v>
      </c>
      <c r="E22" s="26"/>
      <c r="F22" s="26"/>
      <c r="G22" s="26"/>
      <c r="H22" s="86" t="s">
        <v>418</v>
      </c>
      <c r="I22" s="26" t="s">
        <v>451</v>
      </c>
      <c r="J22" s="26"/>
      <c r="K22" s="26"/>
      <c r="L22" s="26"/>
      <c r="M22" s="26" t="s">
        <v>420</v>
      </c>
      <c r="N22" s="26" t="s">
        <v>451</v>
      </c>
      <c r="O22" s="26" t="s">
        <v>450</v>
      </c>
      <c r="P22" s="26" t="s">
        <v>30</v>
      </c>
      <c r="Q22" s="26"/>
      <c r="R22" s="26" t="s">
        <v>449</v>
      </c>
    </row>
    <row r="23" s="2" customFormat="1" ht="115.5" spans="1:18">
      <c r="A23" s="44" t="s">
        <v>452</v>
      </c>
      <c r="B23" s="26" t="s">
        <v>453</v>
      </c>
      <c r="C23" s="26" t="s">
        <v>46</v>
      </c>
      <c r="D23" s="26">
        <v>0</v>
      </c>
      <c r="E23" s="26"/>
      <c r="F23" s="26"/>
      <c r="G23" s="26"/>
      <c r="H23" s="86" t="s">
        <v>418</v>
      </c>
      <c r="I23" s="26" t="s">
        <v>454</v>
      </c>
      <c r="J23" s="26"/>
      <c r="K23" s="26"/>
      <c r="L23" s="26"/>
      <c r="M23" s="26" t="s">
        <v>420</v>
      </c>
      <c r="N23" s="26" t="s">
        <v>454</v>
      </c>
      <c r="O23" s="26" t="s">
        <v>453</v>
      </c>
      <c r="P23" s="26" t="s">
        <v>46</v>
      </c>
      <c r="Q23" s="26"/>
      <c r="R23" s="26" t="s">
        <v>455</v>
      </c>
    </row>
    <row r="24" s="4" customFormat="1" ht="16.5" spans="1:18">
      <c r="A24" s="118" t="s">
        <v>456</v>
      </c>
      <c r="B24" s="118" t="s">
        <v>457</v>
      </c>
      <c r="C24" s="118" t="s">
        <v>30</v>
      </c>
      <c r="D24" s="118" t="s">
        <v>46</v>
      </c>
      <c r="E24" s="118"/>
      <c r="F24" s="118"/>
      <c r="G24" s="118"/>
      <c r="H24" s="118" t="s">
        <v>418</v>
      </c>
      <c r="I24" s="118" t="s">
        <v>458</v>
      </c>
      <c r="J24" s="118"/>
      <c r="K24" s="118"/>
      <c r="L24" s="118"/>
      <c r="M24" s="118" t="s">
        <v>420</v>
      </c>
      <c r="N24" s="118" t="s">
        <v>458</v>
      </c>
      <c r="O24" s="118" t="s">
        <v>457</v>
      </c>
      <c r="P24" s="118" t="s">
        <v>30</v>
      </c>
      <c r="Q24" s="118"/>
      <c r="R24" s="118" t="s">
        <v>456</v>
      </c>
    </row>
    <row r="25" s="2" customFormat="1" ht="16.5" spans="1:18">
      <c r="A25" s="26" t="s">
        <v>459</v>
      </c>
      <c r="B25" s="26" t="s">
        <v>440</v>
      </c>
      <c r="C25" s="26" t="s">
        <v>30</v>
      </c>
      <c r="D25" s="26" t="s">
        <v>30</v>
      </c>
      <c r="E25" s="26"/>
      <c r="F25" s="26"/>
      <c r="G25" s="26"/>
      <c r="H25" s="86" t="s">
        <v>418</v>
      </c>
      <c r="I25" s="26" t="s">
        <v>460</v>
      </c>
      <c r="J25" s="26"/>
      <c r="K25" s="26"/>
      <c r="L25" s="26"/>
      <c r="M25" s="26" t="s">
        <v>420</v>
      </c>
      <c r="N25" s="26" t="s">
        <v>460</v>
      </c>
      <c r="O25" s="26" t="s">
        <v>440</v>
      </c>
      <c r="P25" s="26" t="s">
        <v>30</v>
      </c>
      <c r="Q25" s="26"/>
      <c r="R25" s="26" t="s">
        <v>459</v>
      </c>
    </row>
    <row r="26" s="2" customFormat="1" ht="16.5" spans="1:18">
      <c r="A26" s="26" t="s">
        <v>461</v>
      </c>
      <c r="B26" s="26" t="s">
        <v>417</v>
      </c>
      <c r="C26" s="26" t="s">
        <v>30</v>
      </c>
      <c r="D26" s="26" t="s">
        <v>30</v>
      </c>
      <c r="E26" s="26"/>
      <c r="F26" s="26"/>
      <c r="G26" s="26"/>
      <c r="H26" s="86" t="s">
        <v>418</v>
      </c>
      <c r="I26" s="26" t="s">
        <v>462</v>
      </c>
      <c r="J26" s="26"/>
      <c r="K26" s="26"/>
      <c r="L26" s="26"/>
      <c r="M26" s="26" t="s">
        <v>420</v>
      </c>
      <c r="N26" s="26" t="s">
        <v>462</v>
      </c>
      <c r="O26" s="26" t="s">
        <v>417</v>
      </c>
      <c r="P26" s="26" t="s">
        <v>30</v>
      </c>
      <c r="Q26" s="26"/>
      <c r="R26" s="26" t="s">
        <v>461</v>
      </c>
    </row>
    <row r="27" s="5" customFormat="1" ht="16.5" spans="1:18">
      <c r="A27" s="26" t="s">
        <v>463</v>
      </c>
      <c r="B27" s="26" t="s">
        <v>464</v>
      </c>
      <c r="C27" s="177"/>
      <c r="D27" s="177"/>
      <c r="E27" s="177"/>
      <c r="F27" s="177"/>
      <c r="G27" s="177"/>
      <c r="H27" s="86" t="s">
        <v>418</v>
      </c>
      <c r="I27" s="26" t="s">
        <v>465</v>
      </c>
      <c r="J27" s="177"/>
      <c r="K27" s="177"/>
      <c r="L27" s="177"/>
      <c r="M27" s="26" t="s">
        <v>420</v>
      </c>
      <c r="N27" s="26" t="s">
        <v>466</v>
      </c>
      <c r="O27" s="26" t="s">
        <v>417</v>
      </c>
      <c r="P27" s="26"/>
      <c r="Q27" s="26"/>
      <c r="R27" s="26" t="s">
        <v>463</v>
      </c>
    </row>
    <row r="28" customFormat="1" ht="16.5" spans="1:18">
      <c r="A28" s="26" t="s">
        <v>467</v>
      </c>
      <c r="B28" s="26" t="s">
        <v>468</v>
      </c>
      <c r="C28" s="166"/>
      <c r="D28" s="166"/>
      <c r="E28" s="166"/>
      <c r="F28" s="166"/>
      <c r="G28" s="166"/>
      <c r="H28" s="86" t="s">
        <v>418</v>
      </c>
      <c r="I28" s="26" t="s">
        <v>469</v>
      </c>
      <c r="J28" s="166"/>
      <c r="K28" s="166"/>
      <c r="L28" s="166"/>
      <c r="M28" s="26" t="s">
        <v>420</v>
      </c>
      <c r="N28" s="26" t="s">
        <v>470</v>
      </c>
      <c r="O28" s="26" t="s">
        <v>433</v>
      </c>
      <c r="P28" s="166"/>
      <c r="Q28" s="166"/>
      <c r="R28" s="26" t="s">
        <v>467</v>
      </c>
    </row>
    <row r="29" customFormat="1" ht="16.5" spans="1:18">
      <c r="A29" s="177"/>
      <c r="B29" s="166"/>
      <c r="C29" s="166"/>
      <c r="D29" s="166"/>
      <c r="E29" s="166"/>
      <c r="F29" s="166"/>
      <c r="G29" s="166"/>
      <c r="H29" s="167"/>
      <c r="I29" s="167"/>
      <c r="J29" s="166"/>
      <c r="K29" s="166"/>
      <c r="L29" s="166"/>
      <c r="M29" s="26" t="s">
        <v>420</v>
      </c>
      <c r="N29" s="26" t="s">
        <v>471</v>
      </c>
      <c r="O29" s="26" t="s">
        <v>453</v>
      </c>
      <c r="P29" s="166"/>
      <c r="Q29" s="166"/>
      <c r="R29" s="26" t="s">
        <v>472</v>
      </c>
    </row>
    <row r="30" customFormat="1" spans="1:18">
      <c r="A30" s="166"/>
      <c r="B30" s="166"/>
      <c r="C30" s="166"/>
      <c r="D30" s="166"/>
      <c r="E30" s="166"/>
      <c r="F30" s="166"/>
      <c r="G30" s="166"/>
      <c r="H30" s="167"/>
      <c r="I30" s="167"/>
      <c r="J30" s="166"/>
      <c r="K30" s="166"/>
      <c r="L30" s="166"/>
      <c r="M30" s="166"/>
      <c r="N30" s="166"/>
      <c r="O30" s="166"/>
      <c r="P30" s="166"/>
      <c r="Q30" s="166"/>
      <c r="R30" s="166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175</v>
      </c>
      <c r="E1" s="9" t="s">
        <v>393</v>
      </c>
      <c r="F1" s="10" t="s">
        <v>394</v>
      </c>
      <c r="G1" s="37" t="s">
        <v>500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故障型号从BTM获取，故障率，销售数量，故障数量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BTM输出型号，物料号，销售数量，故障数量等数据，作为SPI内故障管理界面匹配数据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501</v>
      </c>
      <c r="B9" s="26"/>
      <c r="C9" s="26" t="s">
        <v>30</v>
      </c>
      <c r="D9" s="26"/>
      <c r="E9" s="26"/>
      <c r="F9" s="26"/>
      <c r="G9" s="26"/>
      <c r="H9" s="86"/>
      <c r="I9" s="86"/>
      <c r="J9" s="26"/>
      <c r="K9" s="26"/>
      <c r="L9" s="26"/>
      <c r="M9" s="26"/>
      <c r="N9" s="26"/>
      <c r="O9" s="26"/>
      <c r="P9" s="26"/>
      <c r="Q9" s="26"/>
      <c r="R9" s="26"/>
    </row>
    <row r="10" s="2" customFormat="1" ht="16.5" spans="1:18">
      <c r="A10" s="26" t="s">
        <v>502</v>
      </c>
      <c r="B10" s="26"/>
      <c r="C10" s="26" t="s">
        <v>30</v>
      </c>
      <c r="D10" s="26"/>
      <c r="E10" s="26"/>
      <c r="F10" s="26"/>
      <c r="G10" s="26"/>
      <c r="H10" s="43"/>
      <c r="I10" s="43"/>
      <c r="J10" s="26"/>
      <c r="K10" s="26"/>
      <c r="L10" s="26"/>
      <c r="M10" s="26"/>
      <c r="N10" s="26"/>
      <c r="O10" s="26"/>
      <c r="P10" s="26"/>
      <c r="Q10" s="26"/>
      <c r="R10" s="26"/>
    </row>
    <row r="11" s="2" customFormat="1" ht="16.5" spans="1:18">
      <c r="A11" s="26" t="s">
        <v>503</v>
      </c>
      <c r="B11" s="26"/>
      <c r="C11" s="26" t="s">
        <v>30</v>
      </c>
      <c r="D11" s="26" t="s">
        <v>504</v>
      </c>
      <c r="E11" s="26"/>
      <c r="F11" s="26"/>
      <c r="G11" s="26"/>
      <c r="H11" s="86"/>
      <c r="I11" s="86"/>
      <c r="J11" s="26"/>
      <c r="K11" s="26"/>
      <c r="L11" s="26"/>
      <c r="M11" s="26"/>
      <c r="N11" s="26"/>
      <c r="O11" s="26"/>
      <c r="P11" s="26"/>
      <c r="Q11" s="26"/>
      <c r="R11" s="26"/>
    </row>
    <row r="12" s="2" customFormat="1" ht="16.5" spans="1:18">
      <c r="A12" s="26" t="s">
        <v>505</v>
      </c>
      <c r="B12" s="26"/>
      <c r="C12" s="26" t="s">
        <v>30</v>
      </c>
      <c r="D12" s="26" t="s">
        <v>506</v>
      </c>
      <c r="E12" s="26"/>
      <c r="F12" s="26"/>
      <c r="G12" s="26"/>
      <c r="H12" s="43"/>
      <c r="I12" s="43"/>
      <c r="J12" s="26"/>
      <c r="K12" s="26"/>
      <c r="L12" s="26"/>
      <c r="M12" s="26"/>
      <c r="N12" s="26"/>
      <c r="O12" s="26"/>
      <c r="P12" s="26"/>
      <c r="Q12" s="26"/>
      <c r="R12" s="26"/>
    </row>
    <row r="13" s="2" customFormat="1" ht="16.5" spans="1:18">
      <c r="A13" s="26" t="s">
        <v>507</v>
      </c>
      <c r="B13" s="26"/>
      <c r="C13" s="26" t="s">
        <v>30</v>
      </c>
      <c r="D13" s="26" t="s">
        <v>508</v>
      </c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26" t="s">
        <v>509</v>
      </c>
      <c r="B14" s="26"/>
      <c r="C14" s="26" t="s">
        <v>30</v>
      </c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9" t="s">
        <v>510</v>
      </c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9" t="s">
        <v>511</v>
      </c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9" t="s">
        <v>512</v>
      </c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2" customFormat="1" ht="16.5" spans="1:18">
      <c r="A18" s="9" t="s">
        <v>513</v>
      </c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26"/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26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44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2" customFormat="1" ht="16.5" spans="1:18">
      <c r="A27" s="26"/>
      <c r="B27" s="26"/>
      <c r="C27" s="26"/>
      <c r="D27" s="26"/>
      <c r="E27" s="26"/>
      <c r="F27" s="26"/>
      <c r="G27" s="26"/>
      <c r="H27" s="43"/>
      <c r="I27" s="43"/>
      <c r="J27" s="26"/>
      <c r="K27" s="26"/>
      <c r="L27" s="26"/>
      <c r="M27" s="26"/>
      <c r="N27" s="26"/>
      <c r="O27" s="26"/>
      <c r="P27" s="26"/>
      <c r="Q27" s="26"/>
      <c r="R27" s="26"/>
    </row>
    <row r="28" s="35" customFormat="1" ht="16.5" spans="1:18">
      <c r="A28" s="45"/>
      <c r="B28" s="45"/>
      <c r="C28" s="45"/>
      <c r="D28" s="45"/>
      <c r="E28" s="45"/>
      <c r="F28" s="45"/>
      <c r="G28" s="45"/>
      <c r="H28" s="46"/>
      <c r="I28" s="46"/>
      <c r="J28" s="45"/>
      <c r="K28" s="45"/>
      <c r="L28" s="45"/>
      <c r="M28" s="45"/>
      <c r="N28" s="45"/>
      <c r="O28" s="45"/>
      <c r="P28" s="45"/>
      <c r="Q28" s="45"/>
      <c r="R28" s="45"/>
    </row>
    <row r="29" s="36" customFormat="1" spans="1:18">
      <c r="A29" s="47"/>
      <c r="B29" s="47"/>
      <c r="C29" s="47"/>
      <c r="D29" s="47"/>
      <c r="E29" s="47"/>
      <c r="F29" s="47"/>
      <c r="G29" s="47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</row>
    <row r="30" s="36" customFormat="1" spans="1:18">
      <c r="A30" s="47"/>
      <c r="B30" s="47"/>
      <c r="C30" s="47"/>
      <c r="D30" s="47"/>
      <c r="E30" s="47"/>
      <c r="F30" s="47"/>
      <c r="G30" s="47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</row>
    <row r="31" s="36" customFormat="1" spans="1:18">
      <c r="A31" s="47"/>
      <c r="B31" s="47"/>
      <c r="C31" s="47"/>
      <c r="D31" s="47"/>
      <c r="E31" s="47"/>
      <c r="F31" s="47"/>
      <c r="G31" s="47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</row>
    <row r="32" s="36" customFormat="1" spans="1:18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workbookViewId="0">
      <selection activeCell="E1" sqref="E1:E3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customHeight="1" spans="1:13">
      <c r="A1" s="6" t="s">
        <v>392</v>
      </c>
      <c r="B1" s="6" t="s">
        <v>334</v>
      </c>
      <c r="E1" s="9" t="s">
        <v>393</v>
      </c>
      <c r="F1" s="10" t="s">
        <v>394</v>
      </c>
      <c r="G1" s="37" t="s">
        <v>514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BTM-Siebel工程师绩效接口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将BTM中工程师绩效报表计算的Current Score值回传给SPI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/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515</v>
      </c>
      <c r="B9" s="26"/>
      <c r="C9" s="26" t="s">
        <v>30</v>
      </c>
      <c r="D9" s="26"/>
      <c r="E9" s="26"/>
      <c r="F9" s="26"/>
      <c r="G9" s="26"/>
      <c r="H9" s="86"/>
      <c r="I9" s="86"/>
      <c r="J9" s="26"/>
      <c r="K9" s="26"/>
      <c r="L9" s="26"/>
      <c r="M9" s="26"/>
      <c r="N9" s="26"/>
      <c r="O9" s="26"/>
      <c r="P9" s="26"/>
      <c r="Q9" s="26"/>
      <c r="R9" s="26"/>
    </row>
    <row r="10" s="2" customFormat="1" ht="16.5" spans="1:18">
      <c r="A10" s="26" t="s">
        <v>516</v>
      </c>
      <c r="B10" s="26"/>
      <c r="C10" s="26" t="s">
        <v>30</v>
      </c>
      <c r="D10" s="26"/>
      <c r="E10" s="26"/>
      <c r="F10" s="26"/>
      <c r="G10" s="26"/>
      <c r="H10" s="43"/>
      <c r="I10" s="43"/>
      <c r="J10" s="26"/>
      <c r="K10" s="26"/>
      <c r="L10" s="26"/>
      <c r="M10" s="26"/>
      <c r="N10" s="26"/>
      <c r="O10" s="26"/>
      <c r="P10" s="26"/>
      <c r="Q10" s="26"/>
      <c r="R10" s="26"/>
    </row>
    <row r="11" s="2" customFormat="1" ht="16.5" spans="1:18">
      <c r="A11" s="9" t="s">
        <v>510</v>
      </c>
      <c r="B11" s="26"/>
      <c r="C11" s="26"/>
      <c r="D11" s="26"/>
      <c r="E11" s="26"/>
      <c r="F11" s="26"/>
      <c r="G11" s="26"/>
      <c r="H11" s="86"/>
      <c r="I11" s="86"/>
      <c r="J11" s="26"/>
      <c r="K11" s="26"/>
      <c r="L11" s="26"/>
      <c r="M11" s="26"/>
      <c r="N11" s="26"/>
      <c r="O11" s="26"/>
      <c r="P11" s="26"/>
      <c r="Q11" s="26"/>
      <c r="R11" s="26"/>
    </row>
    <row r="12" s="2" customFormat="1" ht="16.5" spans="1:18">
      <c r="A12" s="9" t="s">
        <v>511</v>
      </c>
      <c r="B12" s="26"/>
      <c r="C12" s="26"/>
      <c r="D12" s="26"/>
      <c r="E12" s="26"/>
      <c r="F12" s="26"/>
      <c r="G12" s="26"/>
      <c r="H12" s="43"/>
      <c r="I12" s="43"/>
      <c r="J12" s="26"/>
      <c r="K12" s="26"/>
      <c r="L12" s="26"/>
      <c r="M12" s="26"/>
      <c r="N12" s="26"/>
      <c r="O12" s="26"/>
      <c r="P12" s="26"/>
      <c r="Q12" s="26"/>
      <c r="R12" s="26"/>
    </row>
    <row r="13" s="2" customFormat="1" ht="16.5" spans="1:18">
      <c r="A13" s="9" t="s">
        <v>512</v>
      </c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9" t="s">
        <v>513</v>
      </c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2" customFormat="1" ht="16.5" spans="1:18">
      <c r="A18" s="26"/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26"/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44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35" customFormat="1" ht="16.5" spans="1:18">
      <c r="A27" s="45"/>
      <c r="B27" s="45"/>
      <c r="C27" s="45"/>
      <c r="D27" s="45"/>
      <c r="E27" s="45"/>
      <c r="F27" s="45"/>
      <c r="G27" s="45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</row>
    <row r="28" s="36" customFormat="1" spans="1:18">
      <c r="A28" s="47"/>
      <c r="B28" s="47"/>
      <c r="C28" s="47"/>
      <c r="D28" s="47"/>
      <c r="E28" s="47"/>
      <c r="F28" s="47"/>
      <c r="G28" s="47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</row>
    <row r="29" spans="1:18">
      <c r="A29" s="166"/>
      <c r="B29" s="166"/>
      <c r="C29" s="166"/>
      <c r="D29" s="166"/>
      <c r="E29" s="166"/>
      <c r="F29" s="166"/>
      <c r="G29" s="166"/>
      <c r="H29" s="167"/>
      <c r="I29" s="167"/>
      <c r="J29" s="166"/>
      <c r="K29" s="166"/>
      <c r="L29" s="166"/>
      <c r="M29" s="166"/>
      <c r="N29" s="166"/>
      <c r="O29" s="166"/>
      <c r="P29" s="166"/>
      <c r="Q29" s="166"/>
      <c r="R29" s="166"/>
    </row>
    <row r="30" spans="1:18">
      <c r="A30" s="166"/>
      <c r="B30" s="166"/>
      <c r="C30" s="166"/>
      <c r="D30" s="166"/>
      <c r="E30" s="166"/>
      <c r="F30" s="166"/>
      <c r="G30" s="166"/>
      <c r="H30" s="167"/>
      <c r="I30" s="167"/>
      <c r="J30" s="166"/>
      <c r="K30" s="166"/>
      <c r="L30" s="166"/>
      <c r="M30" s="166"/>
      <c r="N30" s="166"/>
      <c r="O30" s="166"/>
      <c r="P30" s="166"/>
      <c r="Q30" s="166"/>
      <c r="R30" s="166"/>
    </row>
    <row r="31" spans="1:18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workbookViewId="0">
      <selection activeCell="E1" sqref="E1:E3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337</v>
      </c>
      <c r="E1" s="9" t="s">
        <v>393</v>
      </c>
      <c r="F1" s="10" t="s">
        <v>394</v>
      </c>
      <c r="G1" s="37" t="s">
        <v>517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BTM-Siebel工单标识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将BTM中计算为多次维修、一次就好/非一次就好的工单，回传到Siebel中将工单标识出来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/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518</v>
      </c>
      <c r="B9" s="26"/>
      <c r="C9" s="26"/>
      <c r="D9" s="26"/>
      <c r="E9" s="26"/>
      <c r="F9" s="26"/>
      <c r="G9" s="26"/>
      <c r="H9" s="169"/>
      <c r="I9" s="169"/>
      <c r="J9" s="26"/>
      <c r="K9" s="26"/>
      <c r="L9" s="26"/>
      <c r="M9" s="26"/>
      <c r="N9" s="26"/>
      <c r="O9" s="26"/>
      <c r="P9" s="26"/>
      <c r="Q9" s="26"/>
      <c r="R9" s="26"/>
    </row>
    <row r="10" s="2" customFormat="1" ht="16.5" spans="1:18">
      <c r="A10" s="26" t="s">
        <v>519</v>
      </c>
      <c r="B10" s="26"/>
      <c r="C10" s="26"/>
      <c r="D10" s="26"/>
      <c r="E10" s="26"/>
      <c r="F10" s="26"/>
      <c r="G10" s="26"/>
      <c r="H10" s="43"/>
      <c r="I10" s="43"/>
      <c r="J10" s="26"/>
      <c r="K10" s="26"/>
      <c r="L10" s="26"/>
      <c r="M10" s="26"/>
      <c r="N10" s="26"/>
      <c r="O10" s="26"/>
      <c r="P10" s="26"/>
      <c r="Q10" s="26"/>
      <c r="R10" s="26"/>
    </row>
    <row r="11" s="2" customFormat="1" ht="16.5" spans="1:18">
      <c r="A11" s="26" t="s">
        <v>520</v>
      </c>
      <c r="B11" s="26"/>
      <c r="C11" s="26"/>
      <c r="D11" s="26"/>
      <c r="E11" s="26"/>
      <c r="F11" s="26"/>
      <c r="G11" s="26"/>
      <c r="H11" s="169"/>
      <c r="I11" s="169"/>
      <c r="J11" s="26"/>
      <c r="K11" s="26"/>
      <c r="L11" s="26"/>
      <c r="M11" s="26"/>
      <c r="N11" s="26"/>
      <c r="O11" s="26"/>
      <c r="P11" s="26"/>
      <c r="Q11" s="26"/>
      <c r="R11" s="26"/>
    </row>
    <row r="12" s="2" customFormat="1" ht="16.5" spans="1:18">
      <c r="A12" s="9" t="s">
        <v>510</v>
      </c>
      <c r="B12" s="26"/>
      <c r="C12" s="26"/>
      <c r="D12" s="26"/>
      <c r="E12" s="26"/>
      <c r="F12" s="26"/>
      <c r="G12" s="26"/>
      <c r="H12" s="43"/>
      <c r="I12" s="43"/>
      <c r="J12" s="26"/>
      <c r="K12" s="26"/>
      <c r="L12" s="26"/>
      <c r="M12" s="26"/>
      <c r="N12" s="26"/>
      <c r="O12" s="26"/>
      <c r="P12" s="26"/>
      <c r="Q12" s="26"/>
      <c r="R12" s="26"/>
    </row>
    <row r="13" s="2" customFormat="1" ht="16.5" spans="1:18">
      <c r="A13" s="9" t="s">
        <v>511</v>
      </c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9" t="s">
        <v>512</v>
      </c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9" t="s">
        <v>513</v>
      </c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2" customFormat="1" ht="16.5" spans="1:18">
      <c r="A18" s="26"/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26"/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44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2" customFormat="1" ht="16.5" spans="1:18">
      <c r="A27" s="26"/>
      <c r="B27" s="26"/>
      <c r="C27" s="26"/>
      <c r="D27" s="26"/>
      <c r="E27" s="26"/>
      <c r="F27" s="26"/>
      <c r="G27" s="26"/>
      <c r="H27" s="43"/>
      <c r="I27" s="43"/>
      <c r="J27" s="26"/>
      <c r="K27" s="26"/>
      <c r="L27" s="26"/>
      <c r="M27" s="26"/>
      <c r="N27" s="26"/>
      <c r="O27" s="26"/>
      <c r="P27" s="26"/>
      <c r="Q27" s="26"/>
      <c r="R27" s="26"/>
    </row>
    <row r="28" s="170" customFormat="1" spans="1:18">
      <c r="A28" s="174"/>
      <c r="B28" s="174"/>
      <c r="C28" s="174"/>
      <c r="D28" s="174"/>
      <c r="E28" s="174"/>
      <c r="F28" s="174"/>
      <c r="G28" s="174"/>
      <c r="H28" s="175"/>
      <c r="I28" s="175"/>
      <c r="J28" s="174"/>
      <c r="K28" s="174"/>
      <c r="L28" s="174"/>
      <c r="M28" s="174"/>
      <c r="N28" s="174"/>
      <c r="O28" s="174"/>
      <c r="P28" s="174"/>
      <c r="Q28" s="174"/>
      <c r="R28" s="174"/>
    </row>
    <row r="29" s="170" customFormat="1" spans="1:18">
      <c r="A29" s="174"/>
      <c r="B29" s="174"/>
      <c r="C29" s="174"/>
      <c r="D29" s="174"/>
      <c r="E29" s="174"/>
      <c r="F29" s="174"/>
      <c r="G29" s="174"/>
      <c r="H29" s="175"/>
      <c r="I29" s="175"/>
      <c r="J29" s="174"/>
      <c r="K29" s="174"/>
      <c r="L29" s="174"/>
      <c r="M29" s="174"/>
      <c r="N29" s="174"/>
      <c r="O29" s="174"/>
      <c r="P29" s="174"/>
      <c r="Q29" s="174"/>
      <c r="R29" s="174"/>
    </row>
    <row r="30" s="170" customFormat="1" spans="1:18">
      <c r="A30" s="174"/>
      <c r="B30" s="174"/>
      <c r="C30" s="174"/>
      <c r="D30" s="174"/>
      <c r="E30" s="174"/>
      <c r="F30" s="174"/>
      <c r="G30" s="174"/>
      <c r="H30" s="175"/>
      <c r="I30" s="175"/>
      <c r="J30" s="174"/>
      <c r="K30" s="174"/>
      <c r="L30" s="174"/>
      <c r="M30" s="174"/>
      <c r="N30" s="174"/>
      <c r="O30" s="174"/>
      <c r="P30" s="174"/>
      <c r="Q30" s="174"/>
      <c r="R30" s="174"/>
    </row>
    <row r="31" s="170" customFormat="1" spans="1:18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customHeight="1" spans="1:13">
      <c r="A1" s="6" t="s">
        <v>392</v>
      </c>
      <c r="B1" s="6" t="s">
        <v>201</v>
      </c>
      <c r="E1" s="9" t="s">
        <v>393</v>
      </c>
      <c r="F1" s="76" t="s">
        <v>394</v>
      </c>
      <c r="G1" s="171" t="s">
        <v>521</v>
      </c>
      <c r="H1" s="172"/>
      <c r="I1" s="172"/>
      <c r="J1" s="172"/>
      <c r="K1" s="172"/>
      <c r="L1" s="172"/>
      <c r="M1" s="172"/>
    </row>
    <row r="2" ht="16.5" spans="1:13">
      <c r="A2" s="6" t="s">
        <v>395</v>
      </c>
      <c r="B2" s="6" t="str">
        <f>VLOOKUP(B1,'Interface List'!E:K,2,FALSE)</f>
        <v>海外贸易公司机编号获取接口（巴基斯坦）</v>
      </c>
      <c r="E2" s="77" t="s">
        <v>396</v>
      </c>
      <c r="G2" s="172"/>
      <c r="H2" s="172"/>
      <c r="I2" s="172"/>
      <c r="J2" s="172"/>
      <c r="K2" s="172"/>
      <c r="L2" s="172"/>
      <c r="M2" s="172"/>
    </row>
    <row r="3" ht="16.5" spans="1:13">
      <c r="A3" s="6" t="s">
        <v>397</v>
      </c>
      <c r="B3" s="6" t="str">
        <f>VLOOKUP(B1,'Interface List'!E:K,7,FALSE)</f>
        <v>获取HNR-WMS中出货机器的序列号，产品信息。包括GRN or DN No., In/Out Date.</v>
      </c>
      <c r="E3" s="78" t="s">
        <v>398</v>
      </c>
      <c r="G3" s="172"/>
      <c r="H3" s="172"/>
      <c r="I3" s="172"/>
      <c r="J3" s="172"/>
      <c r="K3" s="172"/>
      <c r="L3" s="172"/>
      <c r="M3" s="172"/>
    </row>
    <row r="4" ht="16.5" spans="1:13">
      <c r="A4" s="6" t="s">
        <v>399</v>
      </c>
      <c r="B4" s="6" t="str">
        <f>VLOOKUP(B1,'Interface List'!E:K,5,FALSE)</f>
        <v>批量</v>
      </c>
      <c r="G4" s="172"/>
      <c r="H4" s="172"/>
      <c r="I4" s="172"/>
      <c r="J4" s="172"/>
      <c r="K4" s="172"/>
      <c r="L4" s="172"/>
      <c r="M4" s="172"/>
    </row>
    <row r="5" ht="16.5" spans="1:13">
      <c r="A5" s="6" t="s">
        <v>400</v>
      </c>
      <c r="B5" s="6" t="str">
        <f>VLOOKUP(B1,'Interface List'!E:K,6,FALSE)</f>
        <v>每天</v>
      </c>
      <c r="G5" s="172"/>
      <c r="H5" s="172"/>
      <c r="I5" s="172"/>
      <c r="J5" s="172"/>
      <c r="K5" s="172"/>
      <c r="L5" s="172"/>
      <c r="M5" s="172"/>
    </row>
    <row r="6" spans="7:13">
      <c r="G6" s="173"/>
      <c r="H6" s="173"/>
      <c r="I6" s="173"/>
      <c r="J6" s="173"/>
      <c r="K6" s="173"/>
      <c r="L6" s="173"/>
      <c r="M6" s="173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522</v>
      </c>
      <c r="B9" s="26" t="s">
        <v>523</v>
      </c>
      <c r="C9" s="26"/>
      <c r="D9" s="26"/>
      <c r="E9" s="26"/>
      <c r="F9" s="26"/>
      <c r="G9" s="26" t="s">
        <v>523</v>
      </c>
      <c r="H9" s="169" t="s">
        <v>524</v>
      </c>
      <c r="I9" s="26" t="s">
        <v>525</v>
      </c>
      <c r="J9" s="26"/>
      <c r="K9" s="26"/>
      <c r="L9" s="26"/>
      <c r="M9" s="26" t="s">
        <v>526</v>
      </c>
      <c r="N9" s="26" t="s">
        <v>525</v>
      </c>
      <c r="O9" s="26" t="s">
        <v>523</v>
      </c>
      <c r="P9" s="26" t="s">
        <v>46</v>
      </c>
      <c r="Q9" s="26"/>
      <c r="R9" s="26"/>
    </row>
    <row r="10" s="2" customFormat="1" ht="16.5" spans="1:18">
      <c r="A10" s="78" t="s">
        <v>501</v>
      </c>
      <c r="B10" s="78" t="s">
        <v>527</v>
      </c>
      <c r="C10" s="78"/>
      <c r="D10" s="78"/>
      <c r="E10" s="78"/>
      <c r="F10" s="78"/>
      <c r="G10" s="78" t="s">
        <v>527</v>
      </c>
      <c r="H10" s="169" t="s">
        <v>524</v>
      </c>
      <c r="I10" s="78" t="s">
        <v>528</v>
      </c>
      <c r="J10" s="78"/>
      <c r="K10" s="78"/>
      <c r="L10" s="78"/>
      <c r="M10" s="78" t="s">
        <v>526</v>
      </c>
      <c r="N10" s="78" t="s">
        <v>528</v>
      </c>
      <c r="O10" s="78" t="s">
        <v>527</v>
      </c>
      <c r="P10" s="78" t="s">
        <v>30</v>
      </c>
      <c r="Q10" s="78"/>
      <c r="R10" s="78"/>
    </row>
    <row r="11" s="2" customFormat="1" ht="16.5" spans="1:18">
      <c r="A11" s="44" t="s">
        <v>529</v>
      </c>
      <c r="B11" s="26" t="s">
        <v>527</v>
      </c>
      <c r="C11" s="26"/>
      <c r="D11" s="26"/>
      <c r="E11" s="26"/>
      <c r="F11" s="26"/>
      <c r="G11" s="26" t="s">
        <v>527</v>
      </c>
      <c r="H11" s="169" t="s">
        <v>524</v>
      </c>
      <c r="I11" s="26" t="s">
        <v>530</v>
      </c>
      <c r="J11" s="26"/>
      <c r="K11" s="26"/>
      <c r="L11" s="26"/>
      <c r="M11" s="26" t="s">
        <v>526</v>
      </c>
      <c r="N11" s="26" t="s">
        <v>530</v>
      </c>
      <c r="O11" s="26" t="s">
        <v>527</v>
      </c>
      <c r="P11" s="26" t="s">
        <v>30</v>
      </c>
      <c r="Q11" s="26"/>
      <c r="R11" s="26"/>
    </row>
    <row r="12" s="2" customFormat="1" ht="16.5" spans="1:18">
      <c r="A12" s="26" t="s">
        <v>531</v>
      </c>
      <c r="B12" s="26" t="s">
        <v>523</v>
      </c>
      <c r="C12" s="26"/>
      <c r="D12" s="26"/>
      <c r="E12" s="26"/>
      <c r="F12" s="26"/>
      <c r="G12" s="26" t="s">
        <v>523</v>
      </c>
      <c r="H12" s="169" t="s">
        <v>524</v>
      </c>
      <c r="I12" s="26" t="s">
        <v>532</v>
      </c>
      <c r="J12" s="26"/>
      <c r="K12" s="26"/>
      <c r="L12" s="26"/>
      <c r="M12" s="26" t="s">
        <v>526</v>
      </c>
      <c r="N12" s="26" t="s">
        <v>532</v>
      </c>
      <c r="O12" s="26" t="s">
        <v>523</v>
      </c>
      <c r="P12" s="26" t="s">
        <v>46</v>
      </c>
      <c r="Q12" s="26"/>
      <c r="R12" s="26"/>
    </row>
    <row r="13" s="2" customFormat="1" ht="16.5" spans="1:18">
      <c r="A13" s="26" t="s">
        <v>533</v>
      </c>
      <c r="B13" s="26" t="s">
        <v>534</v>
      </c>
      <c r="C13" s="26"/>
      <c r="D13" s="26"/>
      <c r="E13" s="26"/>
      <c r="F13" s="26"/>
      <c r="G13" s="26" t="s">
        <v>534</v>
      </c>
      <c r="H13" s="169" t="s">
        <v>524</v>
      </c>
      <c r="I13" s="26" t="s">
        <v>535</v>
      </c>
      <c r="J13" s="26"/>
      <c r="K13" s="26"/>
      <c r="L13" s="26"/>
      <c r="M13" s="26" t="s">
        <v>526</v>
      </c>
      <c r="N13" s="26" t="s">
        <v>535</v>
      </c>
      <c r="O13" s="26" t="s">
        <v>534</v>
      </c>
      <c r="P13" s="26" t="s">
        <v>46</v>
      </c>
      <c r="Q13" s="26"/>
      <c r="R13" s="26" t="s">
        <v>536</v>
      </c>
    </row>
    <row r="14" s="2" customFormat="1" ht="16.5" spans="1:18">
      <c r="A14" s="26" t="s">
        <v>537</v>
      </c>
      <c r="B14" s="26" t="s">
        <v>538</v>
      </c>
      <c r="C14" s="26"/>
      <c r="D14" s="26"/>
      <c r="E14" s="26"/>
      <c r="F14" s="26"/>
      <c r="G14" s="26" t="s">
        <v>538</v>
      </c>
      <c r="H14" s="169" t="s">
        <v>524</v>
      </c>
      <c r="I14" s="26" t="s">
        <v>539</v>
      </c>
      <c r="J14" s="26"/>
      <c r="K14" s="26"/>
      <c r="L14" s="26"/>
      <c r="M14" s="26" t="s">
        <v>526</v>
      </c>
      <c r="N14" s="26" t="s">
        <v>539</v>
      </c>
      <c r="O14" s="26" t="s">
        <v>538</v>
      </c>
      <c r="P14" s="26" t="s">
        <v>30</v>
      </c>
      <c r="Q14" s="26"/>
      <c r="R14" s="44"/>
    </row>
    <row r="15" s="2" customFormat="1" ht="231" spans="1:18">
      <c r="A15" s="26" t="s">
        <v>540</v>
      </c>
      <c r="B15" s="26" t="s">
        <v>541</v>
      </c>
      <c r="C15" s="26"/>
      <c r="D15" s="26"/>
      <c r="E15" s="26"/>
      <c r="F15" s="26"/>
      <c r="G15" s="26" t="s">
        <v>541</v>
      </c>
      <c r="H15" s="169" t="s">
        <v>524</v>
      </c>
      <c r="I15" s="26" t="s">
        <v>542</v>
      </c>
      <c r="J15" s="26"/>
      <c r="K15" s="26"/>
      <c r="L15" s="26"/>
      <c r="M15" s="26" t="s">
        <v>526</v>
      </c>
      <c r="N15" s="26" t="s">
        <v>542</v>
      </c>
      <c r="O15" s="26" t="s">
        <v>541</v>
      </c>
      <c r="P15" s="26" t="s">
        <v>30</v>
      </c>
      <c r="Q15" s="26"/>
      <c r="R15" s="44" t="s">
        <v>543</v>
      </c>
    </row>
    <row r="16" s="2" customFormat="1" ht="16.5" spans="1:18">
      <c r="A16" s="9" t="s">
        <v>510</v>
      </c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9" t="s">
        <v>511</v>
      </c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2" customFormat="1" ht="16.5" spans="1:18">
      <c r="A18" s="9" t="s">
        <v>512</v>
      </c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9" t="s">
        <v>513</v>
      </c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26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44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2" customFormat="1" ht="16.5" spans="1:18">
      <c r="A27" s="26"/>
      <c r="B27" s="26"/>
      <c r="C27" s="26"/>
      <c r="D27" s="26"/>
      <c r="E27" s="26"/>
      <c r="F27" s="26"/>
      <c r="G27" s="26"/>
      <c r="H27" s="43"/>
      <c r="I27" s="43"/>
      <c r="J27" s="26"/>
      <c r="K27" s="26"/>
      <c r="L27" s="26"/>
      <c r="M27" s="26"/>
      <c r="N27" s="26"/>
      <c r="O27" s="26"/>
      <c r="P27" s="26"/>
      <c r="Q27" s="26"/>
      <c r="R27" s="26"/>
    </row>
    <row r="28" s="2" customFormat="1" ht="16.5" spans="1:18">
      <c r="A28" s="26"/>
      <c r="B28" s="26"/>
      <c r="C28" s="26"/>
      <c r="D28" s="26"/>
      <c r="E28" s="26"/>
      <c r="F28" s="26"/>
      <c r="G28" s="26"/>
      <c r="H28" s="43"/>
      <c r="I28" s="43"/>
      <c r="J28" s="26"/>
      <c r="K28" s="26"/>
      <c r="L28" s="26"/>
      <c r="M28" s="26"/>
      <c r="N28" s="26"/>
      <c r="O28" s="26"/>
      <c r="P28" s="26"/>
      <c r="Q28" s="26"/>
      <c r="R28" s="26"/>
    </row>
    <row r="29" s="2" customFormat="1" ht="16.5" spans="1:18">
      <c r="A29" s="26"/>
      <c r="B29" s="26"/>
      <c r="C29" s="26"/>
      <c r="D29" s="26"/>
      <c r="E29" s="26"/>
      <c r="F29" s="26"/>
      <c r="G29" s="26"/>
      <c r="H29" s="43"/>
      <c r="I29" s="43"/>
      <c r="J29" s="26"/>
      <c r="K29" s="26"/>
      <c r="L29" s="26"/>
      <c r="M29" s="26"/>
      <c r="N29" s="26"/>
      <c r="O29" s="26"/>
      <c r="P29" s="26"/>
      <c r="Q29" s="26"/>
      <c r="R29" s="26"/>
    </row>
    <row r="30" s="170" customFormat="1" ht="16.5" spans="1:18">
      <c r="A30" s="26"/>
      <c r="B30" s="174"/>
      <c r="C30" s="174"/>
      <c r="D30" s="174"/>
      <c r="E30" s="174"/>
      <c r="F30" s="174"/>
      <c r="G30" s="174"/>
      <c r="H30" s="175"/>
      <c r="I30" s="175"/>
      <c r="J30" s="174"/>
      <c r="K30" s="174"/>
      <c r="L30" s="174"/>
      <c r="M30" s="174"/>
      <c r="N30" s="174"/>
      <c r="O30" s="174"/>
      <c r="P30" s="174"/>
      <c r="Q30" s="174"/>
      <c r="R30" s="174"/>
    </row>
    <row r="31" s="170" customFormat="1" ht="16.5" spans="1:18">
      <c r="A31" s="26"/>
      <c r="B31" s="174"/>
      <c r="C31" s="174"/>
      <c r="D31" s="174"/>
      <c r="E31" s="174"/>
      <c r="F31" s="174"/>
      <c r="G31" s="174"/>
      <c r="H31" s="175"/>
      <c r="I31" s="175"/>
      <c r="J31" s="174"/>
      <c r="K31" s="174"/>
      <c r="L31" s="174"/>
      <c r="M31" s="174"/>
      <c r="N31" s="174"/>
      <c r="O31" s="174"/>
      <c r="P31" s="174"/>
      <c r="Q31" s="174"/>
      <c r="R31" s="174"/>
    </row>
    <row r="32" s="170" customFormat="1" ht="16.5" spans="1:18">
      <c r="A32" s="26"/>
      <c r="B32" s="174"/>
      <c r="C32" s="174"/>
      <c r="D32" s="174"/>
      <c r="E32" s="174"/>
      <c r="F32" s="174"/>
      <c r="G32" s="174"/>
      <c r="H32" s="175"/>
      <c r="I32" s="175"/>
      <c r="J32" s="174"/>
      <c r="K32" s="174"/>
      <c r="L32" s="174"/>
      <c r="M32" s="174"/>
      <c r="N32" s="174"/>
      <c r="O32" s="174"/>
      <c r="P32" s="174"/>
      <c r="Q32" s="174"/>
      <c r="R32" s="174"/>
    </row>
    <row r="33" s="170" customFormat="1" spans="1:18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"/>
  <sheetViews>
    <sheetView workbookViewId="0">
      <selection activeCell="A19" sqref="A19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7" max="7" width="11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544</v>
      </c>
      <c r="E1" s="9" t="s">
        <v>393</v>
      </c>
      <c r="F1" s="10" t="s">
        <v>394</v>
      </c>
      <c r="G1" s="11"/>
      <c r="H1" s="11"/>
      <c r="I1" s="11"/>
      <c r="J1" s="11"/>
      <c r="K1" s="11"/>
      <c r="L1" s="11"/>
      <c r="M1" s="11"/>
    </row>
    <row r="2" ht="16.5" spans="1:13">
      <c r="A2" s="6" t="s">
        <v>395</v>
      </c>
      <c r="B2" s="6" t="e">
        <f>VLOOKUP(B1,'Interface List'!E:K,2,FALSE)</f>
        <v>#N/A</v>
      </c>
      <c r="E2" s="14" t="s">
        <v>396</v>
      </c>
      <c r="G2" s="11"/>
      <c r="H2" s="11"/>
      <c r="I2" s="11"/>
      <c r="J2" s="11"/>
      <c r="K2" s="11"/>
      <c r="L2" s="11"/>
      <c r="M2" s="11"/>
    </row>
    <row r="3" ht="16.5" spans="1:13">
      <c r="A3" s="6" t="s">
        <v>397</v>
      </c>
      <c r="B3" s="6" t="e">
        <f>VLOOKUP(B1,'Interface List'!E:K,7,FALSE)</f>
        <v>#N/A</v>
      </c>
      <c r="E3" s="15" t="s">
        <v>398</v>
      </c>
      <c r="G3" s="11"/>
      <c r="H3" s="11"/>
      <c r="I3" s="11"/>
      <c r="J3" s="11"/>
      <c r="K3" s="11"/>
      <c r="L3" s="11"/>
      <c r="M3" s="11"/>
    </row>
    <row r="4" ht="16.5" spans="1:13">
      <c r="A4" s="6" t="s">
        <v>399</v>
      </c>
      <c r="B4" s="6"/>
      <c r="G4" s="11"/>
      <c r="H4" s="11"/>
      <c r="I4" s="11"/>
      <c r="J4" s="11"/>
      <c r="K4" s="11"/>
      <c r="L4" s="11"/>
      <c r="M4" s="11"/>
    </row>
    <row r="5" ht="16.5" spans="1:13">
      <c r="A5" s="6" t="s">
        <v>400</v>
      </c>
      <c r="B5" s="6"/>
      <c r="G5" s="11"/>
      <c r="H5" s="11"/>
      <c r="I5" s="11"/>
      <c r="J5" s="11"/>
      <c r="K5" s="11"/>
      <c r="L5" s="11"/>
      <c r="M5" s="11"/>
    </row>
    <row r="6" spans="7:13">
      <c r="G6" s="16"/>
      <c r="H6" s="16"/>
      <c r="I6" s="16"/>
      <c r="J6" s="16"/>
      <c r="K6" s="16"/>
      <c r="L6" s="16"/>
      <c r="M6" s="16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545</v>
      </c>
      <c r="B9" s="26"/>
      <c r="C9" s="26"/>
      <c r="D9" s="26"/>
      <c r="E9" s="26"/>
      <c r="F9" s="26"/>
      <c r="G9" s="26"/>
      <c r="H9" s="169"/>
      <c r="I9" s="169"/>
      <c r="J9" s="26"/>
      <c r="K9" s="26"/>
      <c r="L9" s="26"/>
      <c r="M9" s="26"/>
      <c r="N9" s="26"/>
      <c r="O9" s="26"/>
      <c r="P9" s="26"/>
      <c r="Q9" s="26"/>
      <c r="R9" s="26"/>
    </row>
    <row r="10" s="2" customFormat="1" ht="16.5" spans="1:18">
      <c r="A10" s="26" t="s">
        <v>546</v>
      </c>
      <c r="B10" s="26"/>
      <c r="C10" s="26"/>
      <c r="D10" s="26"/>
      <c r="E10" s="26"/>
      <c r="F10" s="26"/>
      <c r="G10" s="26"/>
      <c r="H10" s="43"/>
      <c r="I10" s="43"/>
      <c r="J10" s="26"/>
      <c r="K10" s="26"/>
      <c r="L10" s="26"/>
      <c r="M10" s="26"/>
      <c r="N10" s="26"/>
      <c r="O10" s="26"/>
      <c r="P10" s="26"/>
      <c r="Q10" s="26"/>
      <c r="R10" s="26"/>
    </row>
    <row r="11" s="2" customFormat="1" ht="16.5" spans="1:18">
      <c r="A11" s="104" t="s">
        <v>547</v>
      </c>
      <c r="B11" s="26"/>
      <c r="C11" s="26"/>
      <c r="D11" s="26" t="s">
        <v>548</v>
      </c>
      <c r="E11" s="26"/>
      <c r="F11" s="26"/>
      <c r="G11" s="26"/>
      <c r="H11" s="43"/>
      <c r="I11" s="43"/>
      <c r="J11" s="26"/>
      <c r="K11" s="26"/>
      <c r="L11" s="26"/>
      <c r="M11" s="26"/>
      <c r="N11" s="26"/>
      <c r="O11" s="26"/>
      <c r="P11" s="26"/>
      <c r="Q11" s="26"/>
      <c r="R11" s="26"/>
    </row>
    <row r="12" s="2" customFormat="1" ht="16.5" spans="1:18">
      <c r="A12" s="104" t="s">
        <v>549</v>
      </c>
      <c r="B12" s="26"/>
      <c r="C12" s="26"/>
      <c r="D12" s="26" t="s">
        <v>550</v>
      </c>
      <c r="E12" s="26"/>
      <c r="F12" s="26"/>
      <c r="G12" s="26"/>
      <c r="H12" s="43"/>
      <c r="I12" s="43"/>
      <c r="J12" s="26"/>
      <c r="K12" s="26"/>
      <c r="L12" s="26"/>
      <c r="M12" s="26"/>
      <c r="N12" s="26"/>
      <c r="O12" s="26"/>
      <c r="P12" s="26"/>
      <c r="Q12" s="26"/>
      <c r="R12" s="26"/>
    </row>
    <row r="13" s="2" customFormat="1" ht="16.5" spans="1:18">
      <c r="A13" s="9" t="s">
        <v>510</v>
      </c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9" t="s">
        <v>511</v>
      </c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9" t="s">
        <v>512</v>
      </c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9" t="s">
        <v>513</v>
      </c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104" t="s">
        <v>551</v>
      </c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2" customFormat="1" ht="16.5" spans="1:18">
      <c r="A18" s="104" t="s">
        <v>552</v>
      </c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104" t="s">
        <v>553</v>
      </c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7.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183</v>
      </c>
      <c r="E1" s="9" t="s">
        <v>393</v>
      </c>
      <c r="F1" s="10" t="s">
        <v>394</v>
      </c>
      <c r="G1" s="37" t="s">
        <v>554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高故障率，质量问题型号滚动计划评审预警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SPI在同步给OES高故障率，质量问题型号进行滚动计划评审预警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每天一次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82" customFormat="1" ht="16.5" spans="1:18">
      <c r="A9" s="93" t="s">
        <v>555</v>
      </c>
      <c r="B9" s="93"/>
      <c r="C9" s="93"/>
      <c r="D9" s="93"/>
      <c r="E9" s="26" t="s">
        <v>556</v>
      </c>
      <c r="F9" s="26" t="s">
        <v>557</v>
      </c>
      <c r="G9" s="26" t="s">
        <v>558</v>
      </c>
      <c r="H9" s="26"/>
      <c r="I9" s="26"/>
      <c r="J9" s="93"/>
      <c r="K9" s="93"/>
      <c r="L9" s="93"/>
      <c r="M9" s="49" t="s">
        <v>559</v>
      </c>
      <c r="N9" s="49" t="s">
        <v>560</v>
      </c>
      <c r="O9" s="49" t="s">
        <v>561</v>
      </c>
      <c r="P9" s="93"/>
      <c r="Q9" s="93"/>
      <c r="R9" s="93"/>
    </row>
    <row r="10" s="82" customFormat="1" ht="33" spans="1:18">
      <c r="A10" s="93" t="s">
        <v>562</v>
      </c>
      <c r="B10" s="93"/>
      <c r="C10" s="93"/>
      <c r="D10" s="93"/>
      <c r="E10" s="26"/>
      <c r="F10" s="26"/>
      <c r="G10" s="26"/>
      <c r="H10" s="26"/>
      <c r="I10" s="26"/>
      <c r="J10" s="93"/>
      <c r="K10" s="168" t="s">
        <v>563</v>
      </c>
      <c r="L10" s="93"/>
      <c r="M10" s="49" t="s">
        <v>559</v>
      </c>
      <c r="N10" s="49" t="s">
        <v>564</v>
      </c>
      <c r="O10" s="49" t="s">
        <v>561</v>
      </c>
      <c r="P10" s="93"/>
      <c r="Q10" s="93"/>
      <c r="R10" s="93"/>
    </row>
    <row r="11" s="82" customFormat="1" ht="16.5" spans="1:18">
      <c r="A11" s="93" t="s">
        <v>565</v>
      </c>
      <c r="B11" s="93"/>
      <c r="C11" s="93"/>
      <c r="D11" s="93"/>
      <c r="E11" s="26" t="s">
        <v>566</v>
      </c>
      <c r="F11" s="26" t="s">
        <v>567</v>
      </c>
      <c r="G11" s="26" t="s">
        <v>558</v>
      </c>
      <c r="H11" s="26"/>
      <c r="I11" s="26"/>
      <c r="J11" s="93"/>
      <c r="K11" s="93"/>
      <c r="L11" s="93"/>
      <c r="M11" s="49" t="s">
        <v>559</v>
      </c>
      <c r="N11" s="49" t="s">
        <v>568</v>
      </c>
      <c r="O11" s="49" t="s">
        <v>561</v>
      </c>
      <c r="P11" s="93"/>
      <c r="Q11" s="93"/>
      <c r="R11" s="93"/>
    </row>
    <row r="12" s="82" customFormat="1" ht="16.5" spans="1:18">
      <c r="A12" s="93" t="s">
        <v>569</v>
      </c>
      <c r="B12" s="93"/>
      <c r="C12" s="93"/>
      <c r="D12" s="93"/>
      <c r="E12" s="26"/>
      <c r="F12" s="26"/>
      <c r="G12" s="26"/>
      <c r="H12" s="26"/>
      <c r="I12" s="26"/>
      <c r="J12" s="93"/>
      <c r="K12" s="93"/>
      <c r="L12" s="93"/>
      <c r="M12" s="49" t="s">
        <v>559</v>
      </c>
      <c r="N12" s="49" t="s">
        <v>570</v>
      </c>
      <c r="O12" s="49" t="s">
        <v>571</v>
      </c>
      <c r="P12" s="93"/>
      <c r="Q12" s="93"/>
      <c r="R12" s="93"/>
    </row>
    <row r="13" s="82" customFormat="1" ht="16.5" spans="1:18">
      <c r="A13" s="93" t="s">
        <v>572</v>
      </c>
      <c r="B13" s="93"/>
      <c r="C13" s="93"/>
      <c r="D13" s="93"/>
      <c r="E13" s="26"/>
      <c r="F13" s="26"/>
      <c r="G13" s="26"/>
      <c r="H13" s="26"/>
      <c r="I13" s="26"/>
      <c r="J13" s="93"/>
      <c r="K13" s="93"/>
      <c r="L13" s="93"/>
      <c r="M13" s="49" t="s">
        <v>559</v>
      </c>
      <c r="N13" s="49" t="s">
        <v>573</v>
      </c>
      <c r="O13" s="49" t="s">
        <v>571</v>
      </c>
      <c r="P13" s="93"/>
      <c r="Q13" s="93"/>
      <c r="R13" s="93"/>
    </row>
    <row r="14" s="2" customFormat="1" ht="16.5" spans="1:18">
      <c r="A14" s="9" t="s">
        <v>510</v>
      </c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49" t="s">
        <v>559</v>
      </c>
      <c r="N14" s="49" t="s">
        <v>574</v>
      </c>
      <c r="O14" s="49" t="s">
        <v>440</v>
      </c>
      <c r="P14" s="93"/>
      <c r="Q14" s="26"/>
      <c r="R14" s="26"/>
    </row>
    <row r="15" s="2" customFormat="1" ht="16.5" spans="1:18">
      <c r="A15" s="9" t="s">
        <v>511</v>
      </c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49" t="s">
        <v>559</v>
      </c>
      <c r="N15" s="49" t="s">
        <v>575</v>
      </c>
      <c r="O15" s="49" t="s">
        <v>440</v>
      </c>
      <c r="P15" s="93"/>
      <c r="Q15" s="26"/>
      <c r="R15" s="26"/>
    </row>
    <row r="16" s="2" customFormat="1" ht="16.5" spans="1:18">
      <c r="A16" s="9" t="s">
        <v>512</v>
      </c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93"/>
      <c r="Q16" s="26"/>
      <c r="R16" s="26"/>
    </row>
    <row r="17" s="2" customFormat="1" ht="16.5" spans="1:18">
      <c r="A17" s="9" t="s">
        <v>513</v>
      </c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 t="s">
        <v>80</v>
      </c>
      <c r="M17" s="49" t="s">
        <v>559</v>
      </c>
      <c r="N17" s="49" t="s">
        <v>576</v>
      </c>
      <c r="O17" s="49" t="s">
        <v>561</v>
      </c>
      <c r="P17" s="26"/>
      <c r="Q17" s="26"/>
      <c r="R17" s="26"/>
    </row>
    <row r="18" s="2" customFormat="1" ht="16.5" spans="1:18">
      <c r="A18" s="26"/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26"/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44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35" customFormat="1" ht="16.5" spans="1:18">
      <c r="A27" s="45"/>
      <c r="B27" s="45"/>
      <c r="C27" s="45"/>
      <c r="D27" s="45"/>
      <c r="E27" s="45"/>
      <c r="F27" s="45"/>
      <c r="G27" s="45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</row>
    <row r="28" s="36" customFormat="1" spans="1:18">
      <c r="A28" s="47"/>
      <c r="B28" s="47"/>
      <c r="C28" s="47"/>
      <c r="D28" s="47"/>
      <c r="E28" s="47"/>
      <c r="F28" s="47"/>
      <c r="G28" s="47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</row>
    <row r="29" s="36" customFormat="1" spans="1:18">
      <c r="A29" s="47"/>
      <c r="B29" s="47"/>
      <c r="C29" s="47"/>
      <c r="D29" s="47"/>
      <c r="E29" s="47"/>
      <c r="F29" s="47"/>
      <c r="G29" s="47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</row>
    <row r="30" s="36" customFormat="1" spans="1:18">
      <c r="A30" s="47"/>
      <c r="B30" s="47"/>
      <c r="C30" s="47"/>
      <c r="D30" s="47"/>
      <c r="E30" s="47"/>
      <c r="F30" s="47"/>
      <c r="G30" s="47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</row>
    <row r="31" s="36" customFormat="1" spans="1:18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6" max="6" width="19.375" customWidth="1"/>
    <col min="7" max="7" width="17.375" customWidth="1"/>
    <col min="8" max="8" width="17.875" customWidth="1"/>
    <col min="9" max="9" width="18.125" customWidth="1"/>
    <col min="13" max="13" width="1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customHeight="1" spans="1:13">
      <c r="A1" s="6" t="s">
        <v>392</v>
      </c>
      <c r="B1" s="6" t="s">
        <v>186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OES反馈质量问题的型号和工厂作为预警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OES将质量问题的产品物料编码9，工厂code，工厂是否接单标记反馈给SPI，SPI出发预警给产品经理（邮件）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每天一次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577</v>
      </c>
      <c r="B9" s="26"/>
      <c r="C9" s="26"/>
      <c r="D9" s="26"/>
      <c r="E9" s="26" t="s">
        <v>566</v>
      </c>
      <c r="F9" s="26" t="s">
        <v>567</v>
      </c>
      <c r="G9" s="26" t="s">
        <v>578</v>
      </c>
      <c r="H9" s="86"/>
      <c r="I9" s="86"/>
      <c r="J9" s="26"/>
      <c r="K9" s="26"/>
      <c r="L9" s="26"/>
      <c r="M9" s="49" t="s">
        <v>579</v>
      </c>
      <c r="N9" s="49" t="s">
        <v>560</v>
      </c>
      <c r="O9" s="49" t="s">
        <v>561</v>
      </c>
      <c r="P9" s="26"/>
      <c r="Q9" s="26"/>
      <c r="R9" s="26"/>
    </row>
    <row r="10" s="2" customFormat="1" ht="16.5" spans="1:18">
      <c r="A10" s="44" t="s">
        <v>580</v>
      </c>
      <c r="B10" s="26"/>
      <c r="C10" s="26" t="s">
        <v>30</v>
      </c>
      <c r="D10" s="26"/>
      <c r="E10" s="26"/>
      <c r="F10" s="26"/>
      <c r="G10" s="26"/>
      <c r="H10" s="86"/>
      <c r="I10" s="86"/>
      <c r="J10" s="26"/>
      <c r="K10" s="26"/>
      <c r="L10" s="26"/>
      <c r="M10" s="49" t="s">
        <v>579</v>
      </c>
      <c r="N10" s="49" t="s">
        <v>564</v>
      </c>
      <c r="O10" s="49" t="s">
        <v>561</v>
      </c>
      <c r="P10" s="26"/>
      <c r="Q10" s="26"/>
      <c r="R10" s="26"/>
    </row>
    <row r="11" s="2" customFormat="1" ht="16.5" spans="1:18">
      <c r="A11" s="44" t="s">
        <v>581</v>
      </c>
      <c r="B11" s="26"/>
      <c r="C11" s="26"/>
      <c r="D11" s="26"/>
      <c r="E11" s="26"/>
      <c r="F11" s="26"/>
      <c r="G11" s="26"/>
      <c r="H11" s="86"/>
      <c r="I11" s="86"/>
      <c r="J11" s="26"/>
      <c r="K11" s="26"/>
      <c r="L11" s="26"/>
      <c r="M11" s="49" t="s">
        <v>579</v>
      </c>
      <c r="N11" s="49" t="s">
        <v>570</v>
      </c>
      <c r="O11" s="49" t="s">
        <v>571</v>
      </c>
      <c r="P11" s="26"/>
      <c r="Q11" s="26"/>
      <c r="R11" s="26"/>
    </row>
    <row r="12" s="2" customFormat="1" ht="16.5" spans="1:18">
      <c r="A12" s="44" t="s">
        <v>582</v>
      </c>
      <c r="B12" s="26"/>
      <c r="C12" s="26"/>
      <c r="D12" s="26"/>
      <c r="E12" s="26" t="s">
        <v>556</v>
      </c>
      <c r="F12" s="26" t="s">
        <v>583</v>
      </c>
      <c r="G12" s="26" t="s">
        <v>584</v>
      </c>
      <c r="H12" s="86"/>
      <c r="I12" s="86"/>
      <c r="J12" s="26"/>
      <c r="K12" s="26"/>
      <c r="L12" s="26"/>
      <c r="M12" s="49" t="s">
        <v>579</v>
      </c>
      <c r="N12" s="49" t="s">
        <v>573</v>
      </c>
      <c r="O12" s="49" t="s">
        <v>571</v>
      </c>
      <c r="P12" s="26"/>
      <c r="Q12" s="26"/>
      <c r="R12" s="26"/>
    </row>
    <row r="13" s="2" customFormat="1" ht="16.5" spans="1:18">
      <c r="A13" s="26" t="s">
        <v>585</v>
      </c>
      <c r="B13" s="26"/>
      <c r="C13" s="26" t="s">
        <v>30</v>
      </c>
      <c r="D13" s="26"/>
      <c r="E13" s="26" t="s">
        <v>586</v>
      </c>
      <c r="F13" s="26" t="s">
        <v>567</v>
      </c>
      <c r="G13" s="26" t="s">
        <v>587</v>
      </c>
      <c r="H13" s="43"/>
      <c r="I13" s="43"/>
      <c r="J13" s="26"/>
      <c r="K13" s="26"/>
      <c r="L13" s="26"/>
      <c r="M13" s="49" t="s">
        <v>579</v>
      </c>
      <c r="N13" s="157" t="s">
        <v>588</v>
      </c>
      <c r="O13" s="49" t="s">
        <v>561</v>
      </c>
      <c r="P13" s="26"/>
      <c r="Q13" s="26"/>
      <c r="R13" s="26"/>
    </row>
    <row r="14" s="2" customFormat="1" ht="16.5" spans="1:18">
      <c r="A14" s="9" t="s">
        <v>589</v>
      </c>
      <c r="B14" s="26"/>
      <c r="C14" s="26"/>
      <c r="D14" s="26"/>
      <c r="E14" s="26"/>
      <c r="F14" s="26"/>
      <c r="G14" s="26"/>
      <c r="H14" s="86"/>
      <c r="I14" s="86"/>
      <c r="J14" s="26"/>
      <c r="K14" s="26"/>
      <c r="L14" s="26"/>
      <c r="M14" s="49" t="s">
        <v>579</v>
      </c>
      <c r="N14" s="49" t="s">
        <v>574</v>
      </c>
      <c r="O14" s="49" t="s">
        <v>440</v>
      </c>
      <c r="P14" s="26"/>
      <c r="Q14" s="26"/>
      <c r="R14" s="26"/>
    </row>
    <row r="15" s="2" customFormat="1" ht="16.5" spans="1:18">
      <c r="A15" s="9" t="s">
        <v>590</v>
      </c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49" t="s">
        <v>579</v>
      </c>
      <c r="N15" s="49" t="s">
        <v>575</v>
      </c>
      <c r="O15" s="49" t="s">
        <v>440</v>
      </c>
      <c r="P15" s="26"/>
      <c r="Q15" s="26"/>
      <c r="R15" s="26"/>
    </row>
    <row r="16" s="2" customFormat="1" ht="16.5" spans="1:18">
      <c r="A16" s="9" t="s">
        <v>591</v>
      </c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9" t="s">
        <v>513</v>
      </c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49" t="s">
        <v>579</v>
      </c>
      <c r="N17" s="49" t="s">
        <v>576</v>
      </c>
      <c r="O17" s="49" t="s">
        <v>561</v>
      </c>
      <c r="P17" s="26"/>
      <c r="Q17" s="26"/>
      <c r="R17" s="26"/>
    </row>
    <row r="18" s="2" customFormat="1" ht="16.5" spans="1:18">
      <c r="A18" s="26"/>
      <c r="B18" s="26"/>
      <c r="C18" s="26"/>
      <c r="D18" s="26"/>
      <c r="E18" s="26"/>
      <c r="F18" s="26"/>
      <c r="G18" s="26"/>
      <c r="H18" s="43"/>
      <c r="I18" s="43"/>
      <c r="J18" s="26"/>
      <c r="K18" s="26"/>
      <c r="L18" s="26"/>
      <c r="M18" s="26"/>
      <c r="N18" s="26"/>
      <c r="O18" s="26"/>
      <c r="P18" s="26"/>
      <c r="Q18" s="26"/>
      <c r="R18" s="26"/>
    </row>
    <row r="19" s="2" customFormat="1" ht="16.5" spans="1:18">
      <c r="A19" s="26"/>
      <c r="B19" s="26"/>
      <c r="C19" s="26"/>
      <c r="D19" s="26"/>
      <c r="E19" s="26"/>
      <c r="F19" s="26"/>
      <c r="G19" s="26"/>
      <c r="H19" s="43"/>
      <c r="I19" s="43"/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/>
      <c r="B20" s="26"/>
      <c r="C20" s="26"/>
      <c r="D20" s="26"/>
      <c r="E20" s="26"/>
      <c r="F20" s="26"/>
      <c r="G20" s="26"/>
      <c r="H20" s="43"/>
      <c r="I20" s="43"/>
      <c r="J20" s="26"/>
      <c r="K20" s="26"/>
      <c r="L20" s="26"/>
      <c r="M20" s="26"/>
      <c r="N20" s="26"/>
      <c r="O20" s="26"/>
      <c r="P20" s="26"/>
      <c r="Q20" s="26"/>
      <c r="R20" s="26"/>
    </row>
    <row r="21" s="2" customFormat="1" ht="16.5" spans="1:18">
      <c r="A21" s="26"/>
      <c r="B21" s="26"/>
      <c r="C21" s="26"/>
      <c r="D21" s="26"/>
      <c r="E21" s="26"/>
      <c r="F21" s="26"/>
      <c r="G21" s="26"/>
      <c r="H21" s="43"/>
      <c r="I21" s="43"/>
      <c r="J21" s="26"/>
      <c r="K21" s="26"/>
      <c r="L21" s="26"/>
      <c r="M21" s="26"/>
      <c r="N21" s="26"/>
      <c r="O21" s="26"/>
      <c r="P21" s="26"/>
      <c r="Q21" s="26"/>
      <c r="R21" s="26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26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44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2" customFormat="1" ht="16.5" spans="1:18">
      <c r="A27" s="26"/>
      <c r="B27" s="26"/>
      <c r="C27" s="26"/>
      <c r="D27" s="26"/>
      <c r="E27" s="26"/>
      <c r="F27" s="26"/>
      <c r="G27" s="26"/>
      <c r="H27" s="43"/>
      <c r="I27" s="43"/>
      <c r="J27" s="26"/>
      <c r="K27" s="26"/>
      <c r="L27" s="26"/>
      <c r="M27" s="26"/>
      <c r="N27" s="26"/>
      <c r="O27" s="26"/>
      <c r="P27" s="26"/>
      <c r="Q27" s="26"/>
      <c r="R27" s="26"/>
    </row>
    <row r="28" s="2" customFormat="1" ht="16.5" spans="1:18">
      <c r="A28" s="26"/>
      <c r="B28" s="26"/>
      <c r="C28" s="26"/>
      <c r="D28" s="26"/>
      <c r="E28" s="26"/>
      <c r="F28" s="26"/>
      <c r="G28" s="26"/>
      <c r="H28" s="43"/>
      <c r="I28" s="43"/>
      <c r="J28" s="26"/>
      <c r="K28" s="26"/>
      <c r="L28" s="26"/>
      <c r="M28" s="26"/>
      <c r="N28" s="26"/>
      <c r="O28" s="26"/>
      <c r="P28" s="26"/>
      <c r="Q28" s="26"/>
      <c r="R28" s="26"/>
    </row>
    <row r="29" s="2" customFormat="1" ht="16.5" spans="1:18">
      <c r="A29" s="26"/>
      <c r="B29" s="26"/>
      <c r="C29" s="26"/>
      <c r="D29" s="26"/>
      <c r="E29" s="26"/>
      <c r="F29" s="26"/>
      <c r="G29" s="26"/>
      <c r="H29" s="43"/>
      <c r="I29" s="43"/>
      <c r="J29" s="26"/>
      <c r="K29" s="26"/>
      <c r="L29" s="26"/>
      <c r="M29" s="26"/>
      <c r="N29" s="26"/>
      <c r="O29" s="26"/>
      <c r="P29" s="26"/>
      <c r="Q29" s="26"/>
      <c r="R29" s="26"/>
    </row>
    <row r="30" s="35" customFormat="1" ht="16.5" spans="1:18">
      <c r="A30" s="45"/>
      <c r="B30" s="45"/>
      <c r="C30" s="45"/>
      <c r="D30" s="45"/>
      <c r="E30" s="45"/>
      <c r="F30" s="45"/>
      <c r="G30" s="45"/>
      <c r="H30" s="46"/>
      <c r="I30" s="46"/>
      <c r="J30" s="45"/>
      <c r="K30" s="45"/>
      <c r="L30" s="45"/>
      <c r="M30" s="45"/>
      <c r="N30" s="45"/>
      <c r="O30" s="45"/>
      <c r="P30" s="45"/>
      <c r="Q30" s="45"/>
      <c r="R30" s="45"/>
    </row>
    <row r="31" s="36" customFormat="1" spans="1:18">
      <c r="A31" s="47"/>
      <c r="B31" s="47"/>
      <c r="C31" s="47"/>
      <c r="D31" s="47"/>
      <c r="E31" s="47"/>
      <c r="F31" s="47"/>
      <c r="G31" s="47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</row>
    <row r="32" spans="1:18">
      <c r="A32" s="166"/>
      <c r="B32" s="166"/>
      <c r="C32" s="166"/>
      <c r="D32" s="166"/>
      <c r="E32" s="166"/>
      <c r="F32" s="166"/>
      <c r="G32" s="166"/>
      <c r="H32" s="167"/>
      <c r="I32" s="167"/>
      <c r="J32" s="166"/>
      <c r="K32" s="166"/>
      <c r="L32" s="166"/>
      <c r="M32" s="166"/>
      <c r="N32" s="166"/>
      <c r="O32" s="166"/>
      <c r="P32" s="166"/>
      <c r="Q32" s="166"/>
      <c r="R32" s="166"/>
    </row>
    <row r="33" spans="1:18">
      <c r="A33" s="166"/>
      <c r="B33" s="166"/>
      <c r="C33" s="166"/>
      <c r="D33" s="166"/>
      <c r="E33" s="166"/>
      <c r="F33" s="166"/>
      <c r="G33" s="166"/>
      <c r="H33" s="167"/>
      <c r="I33" s="167"/>
      <c r="J33" s="166"/>
      <c r="K33" s="166"/>
      <c r="L33" s="166"/>
      <c r="M33" s="166"/>
      <c r="N33" s="166"/>
      <c r="O33" s="166"/>
      <c r="P33" s="166"/>
      <c r="Q33" s="166"/>
      <c r="R33" s="166"/>
    </row>
    <row r="34" spans="1:18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topLeftCell="E1"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204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高故障率,质量问题订单闸口接口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根据高故障率的型号需要在HROIS里面对有质量问题的型号订单进行闸口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163" customFormat="1" ht="14.25" spans="1:18">
      <c r="A9" s="164"/>
      <c r="B9" s="164"/>
      <c r="C9" s="164"/>
      <c r="D9" s="164"/>
      <c r="E9" s="41"/>
      <c r="F9" s="41"/>
      <c r="G9" s="41"/>
      <c r="H9" s="41"/>
      <c r="I9" s="41"/>
      <c r="J9" s="164"/>
      <c r="K9" s="164"/>
      <c r="L9" s="164"/>
      <c r="M9" s="165" t="s">
        <v>592</v>
      </c>
      <c r="N9" s="165" t="s">
        <v>593</v>
      </c>
      <c r="O9" s="165" t="s">
        <v>594</v>
      </c>
      <c r="P9" s="165"/>
      <c r="Q9" s="165"/>
      <c r="R9" s="165" t="s">
        <v>595</v>
      </c>
    </row>
    <row r="10" s="163" customFormat="1" ht="14.25" spans="1:18">
      <c r="A10" s="41" t="s">
        <v>596</v>
      </c>
      <c r="B10" s="164"/>
      <c r="C10" s="49" t="s">
        <v>30</v>
      </c>
      <c r="D10" s="164"/>
      <c r="E10" s="41" t="s">
        <v>597</v>
      </c>
      <c r="F10" s="41" t="s">
        <v>598</v>
      </c>
      <c r="G10" s="41" t="s">
        <v>578</v>
      </c>
      <c r="H10" s="41"/>
      <c r="I10" s="41"/>
      <c r="J10" s="164"/>
      <c r="K10" s="142"/>
      <c r="L10" s="164"/>
      <c r="M10" s="41" t="s">
        <v>592</v>
      </c>
      <c r="N10" s="41" t="s">
        <v>564</v>
      </c>
      <c r="O10" s="41" t="s">
        <v>594</v>
      </c>
      <c r="P10" s="41"/>
      <c r="Q10" s="41"/>
      <c r="R10" s="41" t="s">
        <v>599</v>
      </c>
    </row>
    <row r="11" s="163" customFormat="1" ht="14.25" spans="1:18">
      <c r="A11" s="41" t="s">
        <v>600</v>
      </c>
      <c r="B11" s="164"/>
      <c r="C11" s="49" t="s">
        <v>30</v>
      </c>
      <c r="D11" s="164"/>
      <c r="E11" s="41" t="s">
        <v>597</v>
      </c>
      <c r="F11" s="41" t="s">
        <v>601</v>
      </c>
      <c r="G11" s="41" t="s">
        <v>578</v>
      </c>
      <c r="H11" s="41"/>
      <c r="I11" s="41"/>
      <c r="J11" s="164"/>
      <c r="K11" s="164"/>
      <c r="L11" s="164"/>
      <c r="M11" s="41" t="s">
        <v>592</v>
      </c>
      <c r="N11" s="41" t="s">
        <v>602</v>
      </c>
      <c r="O11" s="41" t="s">
        <v>594</v>
      </c>
      <c r="P11" s="41"/>
      <c r="Q11" s="41"/>
      <c r="R11" s="41" t="s">
        <v>603</v>
      </c>
    </row>
    <row r="12" s="163" customFormat="1" ht="14.25" spans="1:18">
      <c r="A12" s="41" t="s">
        <v>604</v>
      </c>
      <c r="B12" s="164"/>
      <c r="C12" s="49" t="s">
        <v>30</v>
      </c>
      <c r="D12" s="164"/>
      <c r="E12" s="41" t="s">
        <v>597</v>
      </c>
      <c r="F12" s="41" t="s">
        <v>605</v>
      </c>
      <c r="G12" s="41" t="s">
        <v>606</v>
      </c>
      <c r="H12" s="41"/>
      <c r="I12" s="41"/>
      <c r="J12" s="164"/>
      <c r="K12" s="164"/>
      <c r="L12" s="164"/>
      <c r="M12" s="41" t="s">
        <v>592</v>
      </c>
      <c r="N12" s="41" t="s">
        <v>607</v>
      </c>
      <c r="O12" s="41" t="s">
        <v>594</v>
      </c>
      <c r="P12" s="41"/>
      <c r="Q12" s="41"/>
      <c r="R12" s="41" t="s">
        <v>608</v>
      </c>
    </row>
    <row r="13" s="163" customFormat="1" ht="14.25" spans="1:18">
      <c r="A13" s="41" t="s">
        <v>609</v>
      </c>
      <c r="B13" s="164"/>
      <c r="C13" s="49" t="s">
        <v>30</v>
      </c>
      <c r="D13" s="164"/>
      <c r="E13" s="41" t="s">
        <v>597</v>
      </c>
      <c r="F13" s="41" t="s">
        <v>610</v>
      </c>
      <c r="G13" s="41" t="s">
        <v>606</v>
      </c>
      <c r="H13" s="41"/>
      <c r="I13" s="41"/>
      <c r="J13" s="164"/>
      <c r="K13" s="164"/>
      <c r="L13" s="164"/>
      <c r="M13" s="41" t="s">
        <v>592</v>
      </c>
      <c r="N13" s="41" t="s">
        <v>611</v>
      </c>
      <c r="O13" s="41" t="s">
        <v>594</v>
      </c>
      <c r="P13" s="41"/>
      <c r="Q13" s="41"/>
      <c r="R13" s="41" t="s">
        <v>612</v>
      </c>
    </row>
    <row r="14" s="34" customFormat="1" ht="14.25" spans="1:18">
      <c r="A14" s="165" t="s">
        <v>510</v>
      </c>
      <c r="B14" s="41"/>
      <c r="C14" s="41"/>
      <c r="D14" s="41"/>
      <c r="E14" s="41"/>
      <c r="F14" s="41"/>
      <c r="G14" s="41"/>
      <c r="H14" s="42"/>
      <c r="I14" s="42"/>
      <c r="J14" s="41"/>
      <c r="K14" s="41"/>
      <c r="L14" s="41"/>
      <c r="M14" s="49"/>
      <c r="N14" s="49"/>
      <c r="O14" s="49"/>
      <c r="P14" s="164"/>
      <c r="Q14" s="41"/>
      <c r="R14" s="41"/>
    </row>
    <row r="15" s="34" customFormat="1" ht="14.25" spans="1:18">
      <c r="A15" s="165" t="s">
        <v>511</v>
      </c>
      <c r="B15" s="41"/>
      <c r="C15" s="41"/>
      <c r="D15" s="41"/>
      <c r="E15" s="41"/>
      <c r="F15" s="41"/>
      <c r="G15" s="41"/>
      <c r="H15" s="42"/>
      <c r="I15" s="42"/>
      <c r="J15" s="41"/>
      <c r="K15" s="41"/>
      <c r="L15" s="41"/>
      <c r="M15" s="49"/>
      <c r="N15" s="49"/>
      <c r="O15" s="49"/>
      <c r="P15" s="164"/>
      <c r="Q15" s="41"/>
      <c r="R15" s="41"/>
    </row>
    <row r="16" s="34" customFormat="1" ht="14.25" spans="1:18">
      <c r="A16" s="165" t="s">
        <v>512</v>
      </c>
      <c r="B16" s="41"/>
      <c r="C16" s="41"/>
      <c r="D16" s="41"/>
      <c r="E16" s="41"/>
      <c r="F16" s="41"/>
      <c r="G16" s="41"/>
      <c r="H16" s="42"/>
      <c r="I16" s="42"/>
      <c r="J16" s="41"/>
      <c r="K16" s="41"/>
      <c r="L16" s="41"/>
      <c r="M16" s="41"/>
      <c r="N16" s="41"/>
      <c r="O16" s="41"/>
      <c r="P16" s="164"/>
      <c r="Q16" s="41"/>
      <c r="R16" s="41"/>
    </row>
    <row r="17" s="34" customFormat="1" ht="14.25" spans="1:18">
      <c r="A17" s="165" t="s">
        <v>513</v>
      </c>
      <c r="B17" s="41"/>
      <c r="C17" s="41"/>
      <c r="D17" s="41"/>
      <c r="E17" s="41"/>
      <c r="F17" s="41"/>
      <c r="G17" s="41"/>
      <c r="H17" s="42"/>
      <c r="I17" s="42"/>
      <c r="J17" s="41"/>
      <c r="K17" s="41"/>
      <c r="L17" s="41"/>
      <c r="M17" s="49"/>
      <c r="N17" s="49"/>
      <c r="O17" s="49"/>
      <c r="P17" s="41"/>
      <c r="Q17" s="41"/>
      <c r="R17" s="41"/>
    </row>
    <row r="18" s="34" customFormat="1" ht="14.25" spans="1:18">
      <c r="A18" s="41"/>
      <c r="B18" s="41"/>
      <c r="C18" s="41"/>
      <c r="D18" s="41"/>
      <c r="E18" s="41"/>
      <c r="F18" s="41"/>
      <c r="G18" s="41"/>
      <c r="H18" s="42"/>
      <c r="I18" s="42"/>
      <c r="J18" s="41"/>
      <c r="K18" s="41"/>
      <c r="L18" s="41"/>
      <c r="M18" s="41"/>
      <c r="N18" s="41"/>
      <c r="O18" s="41"/>
      <c r="P18" s="41"/>
      <c r="Q18" s="41"/>
      <c r="R18" s="41"/>
    </row>
    <row r="19" s="34" customFormat="1" ht="14.25" spans="1:18">
      <c r="A19" s="41"/>
      <c r="B19" s="41"/>
      <c r="C19" s="41"/>
      <c r="D19" s="41"/>
      <c r="E19" s="41"/>
      <c r="F19" s="41"/>
      <c r="G19" s="41"/>
      <c r="H19" s="42"/>
      <c r="I19" s="42"/>
      <c r="J19" s="41"/>
      <c r="K19" s="41"/>
      <c r="L19" s="41"/>
      <c r="M19" s="41"/>
      <c r="N19" s="41"/>
      <c r="O19" s="41"/>
      <c r="P19" s="41"/>
      <c r="Q19" s="41"/>
      <c r="R19" s="41"/>
    </row>
    <row r="20" s="34" customFormat="1" ht="14.25" spans="1:18">
      <c r="A20" s="41"/>
      <c r="B20" s="41"/>
      <c r="C20" s="41"/>
      <c r="D20" s="41"/>
      <c r="E20" s="41"/>
      <c r="F20" s="41"/>
      <c r="G20" s="41"/>
      <c r="H20" s="42"/>
      <c r="I20" s="42"/>
      <c r="J20" s="41"/>
      <c r="K20" s="41"/>
      <c r="L20" s="41"/>
      <c r="M20" s="41"/>
      <c r="N20" s="41"/>
      <c r="O20" s="41"/>
      <c r="P20" s="41"/>
      <c r="Q20" s="41"/>
      <c r="R20" s="41"/>
    </row>
    <row r="21" s="34" customFormat="1" ht="14.25" spans="1:18">
      <c r="A21" s="41"/>
      <c r="B21" s="41"/>
      <c r="C21" s="41"/>
      <c r="D21" s="41"/>
      <c r="E21" s="41"/>
      <c r="F21" s="41"/>
      <c r="G21" s="41"/>
      <c r="H21" s="42"/>
      <c r="I21" s="42"/>
      <c r="J21" s="41"/>
      <c r="K21" s="41"/>
      <c r="L21" s="41"/>
      <c r="M21" s="41"/>
      <c r="N21" s="41"/>
      <c r="O21" s="41"/>
      <c r="P21" s="41"/>
      <c r="Q21" s="41"/>
      <c r="R21" s="41"/>
    </row>
    <row r="22" s="2" customFormat="1" ht="16.5" spans="1:18">
      <c r="A22" s="26"/>
      <c r="B22" s="26"/>
      <c r="C22" s="26"/>
      <c r="D22" s="26"/>
      <c r="E22" s="26"/>
      <c r="F22" s="26"/>
      <c r="G22" s="26"/>
      <c r="H22" s="43"/>
      <c r="I22" s="43"/>
      <c r="J22" s="26"/>
      <c r="K22" s="26"/>
      <c r="L22" s="26"/>
      <c r="M22" s="26"/>
      <c r="N22" s="26"/>
      <c r="O22" s="26"/>
      <c r="P22" s="26"/>
      <c r="Q22" s="26"/>
      <c r="R22" s="26"/>
    </row>
    <row r="23" s="2" customFormat="1" ht="16.5" spans="1:18">
      <c r="A23" s="44"/>
      <c r="B23" s="26"/>
      <c r="C23" s="26"/>
      <c r="D23" s="26"/>
      <c r="E23" s="26"/>
      <c r="F23" s="26"/>
      <c r="G23" s="26"/>
      <c r="H23" s="43"/>
      <c r="I23" s="43"/>
      <c r="J23" s="26"/>
      <c r="K23" s="26"/>
      <c r="L23" s="26"/>
      <c r="M23" s="26"/>
      <c r="N23" s="26"/>
      <c r="O23" s="26"/>
      <c r="P23" s="26"/>
      <c r="Q23" s="26"/>
      <c r="R23" s="26"/>
    </row>
    <row r="24" s="2" customFormat="1" ht="16.5" spans="1:18">
      <c r="A24" s="26"/>
      <c r="B24" s="26"/>
      <c r="C24" s="26"/>
      <c r="D24" s="26"/>
      <c r="E24" s="26"/>
      <c r="F24" s="26"/>
      <c r="G24" s="26"/>
      <c r="H24" s="43"/>
      <c r="I24" s="43"/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/>
      <c r="B25" s="26"/>
      <c r="C25" s="26"/>
      <c r="D25" s="26"/>
      <c r="E25" s="26"/>
      <c r="F25" s="26"/>
      <c r="G25" s="26"/>
      <c r="H25" s="43"/>
      <c r="I25" s="43"/>
      <c r="J25" s="26"/>
      <c r="K25" s="26"/>
      <c r="L25" s="26"/>
      <c r="M25" s="26"/>
      <c r="N25" s="26"/>
      <c r="O25" s="26"/>
      <c r="P25" s="26"/>
      <c r="Q25" s="26"/>
      <c r="R25" s="26"/>
    </row>
    <row r="26" s="2" customFormat="1" ht="16.5" spans="1:18">
      <c r="A26" s="26"/>
      <c r="B26" s="26"/>
      <c r="C26" s="26"/>
      <c r="D26" s="26"/>
      <c r="E26" s="26"/>
      <c r="F26" s="26"/>
      <c r="G26" s="26"/>
      <c r="H26" s="43"/>
      <c r="I26" s="43"/>
      <c r="J26" s="26"/>
      <c r="K26" s="26"/>
      <c r="L26" s="26"/>
      <c r="M26" s="26"/>
      <c r="N26" s="26"/>
      <c r="O26" s="26"/>
      <c r="P26" s="26"/>
      <c r="Q26" s="26"/>
      <c r="R26" s="26"/>
    </row>
    <row r="27" s="35" customFormat="1" ht="16.5" spans="1:18">
      <c r="A27" s="45"/>
      <c r="B27" s="45"/>
      <c r="C27" s="45"/>
      <c r="D27" s="45"/>
      <c r="E27" s="45"/>
      <c r="F27" s="45"/>
      <c r="G27" s="45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</row>
    <row r="28" s="36" customFormat="1" spans="1:18">
      <c r="A28" s="47"/>
      <c r="B28" s="47"/>
      <c r="C28" s="47"/>
      <c r="D28" s="47"/>
      <c r="E28" s="47"/>
      <c r="F28" s="47"/>
      <c r="G28" s="47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</row>
    <row r="29" s="36" customFormat="1" spans="1:18">
      <c r="A29" s="47"/>
      <c r="B29" s="47"/>
      <c r="C29" s="47"/>
      <c r="D29" s="47"/>
      <c r="E29" s="47"/>
      <c r="F29" s="47"/>
      <c r="G29" s="47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</row>
    <row r="30" s="36" customFormat="1" spans="1:18">
      <c r="A30" s="47"/>
      <c r="B30" s="47"/>
      <c r="C30" s="47"/>
      <c r="D30" s="47"/>
      <c r="E30" s="47"/>
      <c r="F30" s="47"/>
      <c r="G30" s="47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</row>
    <row r="31" s="36" customFormat="1" spans="1:18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3"/>
  <sheetViews>
    <sheetView topLeftCell="A40" workbookViewId="0">
      <selection activeCell="F60" sqref="F60"/>
    </sheetView>
  </sheetViews>
  <sheetFormatPr defaultColWidth="9" defaultRowHeight="13.5"/>
  <cols>
    <col min="1" max="1" width="43.375" customWidth="1"/>
    <col min="2" max="2" width="23.625" customWidth="1"/>
    <col min="3" max="4" width="4.75" customWidth="1"/>
    <col min="5" max="5" width="15.625" customWidth="1"/>
    <col min="6" max="6" width="22.5" customWidth="1"/>
    <col min="7" max="7" width="18.5" customWidth="1"/>
    <col min="8" max="8" width="6.375" customWidth="1"/>
    <col min="9" max="9" width="4.75" customWidth="1"/>
    <col min="10" max="10" width="8" customWidth="1"/>
    <col min="11" max="11" width="96.125" customWidth="1"/>
    <col min="12" max="12" width="6.375" customWidth="1"/>
    <col min="13" max="13" width="28.75" customWidth="1"/>
    <col min="14" max="14" width="26.5" customWidth="1"/>
    <col min="15" max="15" width="15.875" customWidth="1"/>
    <col min="16" max="16" width="8" customWidth="1"/>
    <col min="17" max="17" width="6.375" customWidth="1"/>
    <col min="18" max="18" width="20.875" customWidth="1"/>
  </cols>
  <sheetData>
    <row r="1" ht="16.5" spans="1:13">
      <c r="A1" s="6" t="s">
        <v>392</v>
      </c>
      <c r="B1" s="6" t="s">
        <v>297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">
        <v>298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">
        <v>299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">
        <v>28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613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82" customFormat="1" ht="16.5" spans="1:18">
      <c r="A9" s="93" t="s">
        <v>614</v>
      </c>
      <c r="B9" s="113" t="s">
        <v>30</v>
      </c>
      <c r="C9" s="93"/>
      <c r="D9" s="93"/>
      <c r="E9" s="79" t="s">
        <v>566</v>
      </c>
      <c r="F9" s="114" t="s">
        <v>615</v>
      </c>
      <c r="G9" s="26"/>
      <c r="H9" s="26"/>
      <c r="I9" s="26"/>
      <c r="J9" s="93"/>
      <c r="K9" s="93"/>
      <c r="L9" s="93"/>
      <c r="M9" s="49" t="s">
        <v>616</v>
      </c>
      <c r="N9" s="93" t="s">
        <v>593</v>
      </c>
      <c r="O9" s="93" t="s">
        <v>617</v>
      </c>
      <c r="P9" s="93"/>
      <c r="Q9" s="93"/>
      <c r="R9" s="93"/>
    </row>
    <row r="10" s="82" customFormat="1" ht="16.5" spans="1:18">
      <c r="A10" s="93" t="s">
        <v>618</v>
      </c>
      <c r="B10" s="69" t="s">
        <v>30</v>
      </c>
      <c r="C10" s="93"/>
      <c r="D10" s="93"/>
      <c r="E10" s="79" t="s">
        <v>566</v>
      </c>
      <c r="F10" s="141" t="s">
        <v>567</v>
      </c>
      <c r="G10" s="26" t="s">
        <v>619</v>
      </c>
      <c r="H10" s="26"/>
      <c r="I10" s="26"/>
      <c r="J10" s="93"/>
      <c r="K10" s="93"/>
      <c r="L10" s="93"/>
      <c r="M10" s="49" t="s">
        <v>616</v>
      </c>
      <c r="N10" s="93" t="s">
        <v>564</v>
      </c>
      <c r="O10" s="93" t="s">
        <v>617</v>
      </c>
      <c r="P10" s="93"/>
      <c r="Q10" s="93"/>
      <c r="R10" s="93"/>
    </row>
    <row r="11" s="82" customFormat="1" ht="16.5" spans="1:18">
      <c r="A11" s="93" t="s">
        <v>620</v>
      </c>
      <c r="B11" s="69" t="s">
        <v>30</v>
      </c>
      <c r="C11" s="93"/>
      <c r="D11" s="93"/>
      <c r="E11" s="79" t="s">
        <v>566</v>
      </c>
      <c r="F11" s="141" t="s">
        <v>621</v>
      </c>
      <c r="G11" s="26"/>
      <c r="H11" s="26"/>
      <c r="I11" s="26"/>
      <c r="J11" s="93"/>
      <c r="K11" s="93" t="s">
        <v>622</v>
      </c>
      <c r="L11" s="93"/>
      <c r="M11" s="49" t="s">
        <v>616</v>
      </c>
      <c r="N11" s="93" t="s">
        <v>623</v>
      </c>
      <c r="O11" s="93" t="s">
        <v>623</v>
      </c>
      <c r="P11" s="93"/>
      <c r="Q11" s="93"/>
      <c r="R11" s="93"/>
    </row>
    <row r="12" s="82" customFormat="1" ht="16.5" spans="1:18">
      <c r="A12" s="93" t="s">
        <v>624</v>
      </c>
      <c r="B12" s="69" t="s">
        <v>30</v>
      </c>
      <c r="C12" s="93"/>
      <c r="D12" s="93"/>
      <c r="E12" s="69" t="s">
        <v>566</v>
      </c>
      <c r="F12" s="117" t="s">
        <v>625</v>
      </c>
      <c r="G12" s="26" t="s">
        <v>587</v>
      </c>
      <c r="H12" s="26"/>
      <c r="I12" s="26"/>
      <c r="J12" s="93"/>
      <c r="K12" s="93"/>
      <c r="L12" s="93"/>
      <c r="M12" s="49" t="s">
        <v>616</v>
      </c>
      <c r="N12" s="93" t="s">
        <v>626</v>
      </c>
      <c r="O12" s="93" t="s">
        <v>561</v>
      </c>
      <c r="P12" s="93"/>
      <c r="Q12" s="93"/>
      <c r="R12" s="93"/>
    </row>
    <row r="13" s="82" customFormat="1" ht="16.5" spans="1:18">
      <c r="A13" s="93" t="s">
        <v>627</v>
      </c>
      <c r="B13" s="69" t="s">
        <v>30</v>
      </c>
      <c r="C13" s="93"/>
      <c r="D13" s="93"/>
      <c r="E13" s="117" t="s">
        <v>628</v>
      </c>
      <c r="F13" s="121" t="s">
        <v>629</v>
      </c>
      <c r="G13" s="26" t="s">
        <v>630</v>
      </c>
      <c r="H13" s="26"/>
      <c r="I13" s="26"/>
      <c r="J13" s="93"/>
      <c r="K13" s="93"/>
      <c r="L13" s="93"/>
      <c r="M13" s="49" t="s">
        <v>616</v>
      </c>
      <c r="N13" s="93" t="s">
        <v>631</v>
      </c>
      <c r="O13" s="93" t="s">
        <v>632</v>
      </c>
      <c r="P13" s="93"/>
      <c r="Q13" s="93"/>
      <c r="R13" s="93"/>
    </row>
    <row r="14" s="82" customFormat="1" ht="16.5" spans="1:18">
      <c r="A14" s="93" t="s">
        <v>633</v>
      </c>
      <c r="B14" s="69" t="s">
        <v>46</v>
      </c>
      <c r="C14" s="93"/>
      <c r="D14" s="93"/>
      <c r="E14" s="69" t="s">
        <v>566</v>
      </c>
      <c r="F14" s="117" t="s">
        <v>634</v>
      </c>
      <c r="G14" s="26" t="s">
        <v>635</v>
      </c>
      <c r="H14" s="26"/>
      <c r="I14" s="26"/>
      <c r="J14" s="93"/>
      <c r="K14" s="93"/>
      <c r="L14" s="93"/>
      <c r="M14" s="49" t="s">
        <v>616</v>
      </c>
      <c r="N14" s="93" t="s">
        <v>636</v>
      </c>
      <c r="O14" s="93" t="s">
        <v>637</v>
      </c>
      <c r="P14" s="93"/>
      <c r="Q14" s="93"/>
      <c r="R14" s="93"/>
    </row>
    <row r="15" s="82" customFormat="1" ht="16.5" spans="1:18">
      <c r="A15" s="93" t="s">
        <v>638</v>
      </c>
      <c r="B15" s="142" t="s">
        <v>30</v>
      </c>
      <c r="C15" s="93"/>
      <c r="D15" s="93"/>
      <c r="E15" s="69" t="s">
        <v>628</v>
      </c>
      <c r="F15" s="117" t="s">
        <v>639</v>
      </c>
      <c r="G15" s="26" t="s">
        <v>578</v>
      </c>
      <c r="H15" s="26"/>
      <c r="I15" s="26"/>
      <c r="J15" s="93"/>
      <c r="K15" s="93"/>
      <c r="L15" s="93"/>
      <c r="M15" s="49" t="s">
        <v>616</v>
      </c>
      <c r="N15" s="93" t="s">
        <v>640</v>
      </c>
      <c r="O15" s="93" t="s">
        <v>641</v>
      </c>
      <c r="P15" s="93"/>
      <c r="Q15" s="93"/>
      <c r="R15" s="93"/>
    </row>
    <row r="16" s="135" customFormat="1" ht="16.5" spans="1:18">
      <c r="A16" s="137" t="s">
        <v>642</v>
      </c>
      <c r="B16" s="143"/>
      <c r="C16" s="137"/>
      <c r="D16" s="137"/>
      <c r="E16" s="144" t="s">
        <v>628</v>
      </c>
      <c r="F16" s="128" t="s">
        <v>643</v>
      </c>
      <c r="G16" s="128"/>
      <c r="H16" s="104"/>
      <c r="I16" s="104"/>
      <c r="J16" s="137"/>
      <c r="K16" s="137"/>
      <c r="L16" s="137"/>
      <c r="M16" s="105"/>
      <c r="N16" s="137"/>
      <c r="O16" s="137"/>
      <c r="P16" s="137"/>
      <c r="Q16" s="137"/>
      <c r="R16" s="137"/>
    </row>
    <row r="17" s="135" customFormat="1" ht="16.5" spans="1:18">
      <c r="A17" s="137" t="s">
        <v>644</v>
      </c>
      <c r="B17" s="143"/>
      <c r="C17" s="137"/>
      <c r="D17" s="137"/>
      <c r="E17" s="144" t="s">
        <v>628</v>
      </c>
      <c r="F17" s="128" t="s">
        <v>645</v>
      </c>
      <c r="G17" s="128"/>
      <c r="H17" s="104"/>
      <c r="I17" s="104"/>
      <c r="J17" s="137"/>
      <c r="K17" s="137"/>
      <c r="L17" s="137"/>
      <c r="M17" s="105"/>
      <c r="N17" s="137"/>
      <c r="O17" s="137"/>
      <c r="P17" s="137"/>
      <c r="Q17" s="137"/>
      <c r="R17" s="137"/>
    </row>
    <row r="18" s="136" customFormat="1" ht="16.5" spans="1:18">
      <c r="A18" s="138" t="s">
        <v>646</v>
      </c>
      <c r="B18" s="145" t="s">
        <v>30</v>
      </c>
      <c r="C18" s="138"/>
      <c r="D18" s="138"/>
      <c r="E18" s="145" t="s">
        <v>628</v>
      </c>
      <c r="F18" s="119" t="s">
        <v>647</v>
      </c>
      <c r="G18" s="118" t="s">
        <v>578</v>
      </c>
      <c r="H18" s="118"/>
      <c r="I18" s="118"/>
      <c r="J18" s="138"/>
      <c r="K18" s="138"/>
      <c r="L18" s="138"/>
      <c r="M18" s="155" t="s">
        <v>616</v>
      </c>
      <c r="N18" s="138" t="s">
        <v>648</v>
      </c>
      <c r="O18" s="138" t="s">
        <v>641</v>
      </c>
      <c r="P18" s="138"/>
      <c r="Q18" s="138"/>
      <c r="R18" s="138"/>
    </row>
    <row r="19" s="162" customFormat="1" ht="16.5" spans="1:15">
      <c r="A19" s="162" t="s">
        <v>649</v>
      </c>
      <c r="B19" s="162" t="s">
        <v>30</v>
      </c>
      <c r="E19" s="162" t="s">
        <v>628</v>
      </c>
      <c r="F19" s="162" t="s">
        <v>650</v>
      </c>
      <c r="M19" s="162" t="s">
        <v>616</v>
      </c>
      <c r="N19" s="162" t="s">
        <v>648</v>
      </c>
      <c r="O19" s="162" t="s">
        <v>641</v>
      </c>
    </row>
    <row r="20" s="138" customFormat="1" ht="16.5" spans="1:15">
      <c r="A20" s="138" t="s">
        <v>651</v>
      </c>
      <c r="B20" s="138" t="s">
        <v>30</v>
      </c>
      <c r="E20" s="138" t="s">
        <v>628</v>
      </c>
      <c r="F20" s="138" t="s">
        <v>652</v>
      </c>
      <c r="G20" s="118" t="s">
        <v>578</v>
      </c>
      <c r="M20" s="138" t="s">
        <v>616</v>
      </c>
      <c r="N20" s="138" t="s">
        <v>653</v>
      </c>
      <c r="O20" s="138" t="s">
        <v>641</v>
      </c>
    </row>
    <row r="21" s="162" customFormat="1" ht="16.5" spans="1:15">
      <c r="A21" s="162" t="s">
        <v>654</v>
      </c>
      <c r="B21" s="162" t="s">
        <v>30</v>
      </c>
      <c r="E21" s="162" t="s">
        <v>628</v>
      </c>
      <c r="F21" s="162" t="s">
        <v>655</v>
      </c>
      <c r="M21" s="162" t="s">
        <v>616</v>
      </c>
      <c r="N21" s="162" t="s">
        <v>653</v>
      </c>
      <c r="O21" s="162" t="s">
        <v>641</v>
      </c>
    </row>
    <row r="22" s="82" customFormat="1" ht="16.5" spans="1:18">
      <c r="A22" s="93" t="s">
        <v>656</v>
      </c>
      <c r="B22" s="70" t="s">
        <v>46</v>
      </c>
      <c r="C22" s="93"/>
      <c r="D22" s="93"/>
      <c r="E22" s="70" t="s">
        <v>628</v>
      </c>
      <c r="F22" s="117" t="s">
        <v>657</v>
      </c>
      <c r="G22" s="26" t="s">
        <v>587</v>
      </c>
      <c r="H22" s="26"/>
      <c r="I22" s="26"/>
      <c r="J22" s="93"/>
      <c r="K22" s="93"/>
      <c r="L22" s="93"/>
      <c r="M22" s="49" t="s">
        <v>616</v>
      </c>
      <c r="N22" s="93" t="s">
        <v>658</v>
      </c>
      <c r="O22" s="93" t="s">
        <v>417</v>
      </c>
      <c r="P22" s="93"/>
      <c r="Q22" s="93"/>
      <c r="R22" s="93"/>
    </row>
    <row r="23" s="82" customFormat="1" ht="16.5" spans="1:18">
      <c r="A23" s="93" t="s">
        <v>659</v>
      </c>
      <c r="B23" s="69" t="s">
        <v>30</v>
      </c>
      <c r="C23" s="93"/>
      <c r="D23" s="93"/>
      <c r="E23" s="69" t="s">
        <v>628</v>
      </c>
      <c r="F23" s="117" t="s">
        <v>660</v>
      </c>
      <c r="G23" s="26" t="s">
        <v>587</v>
      </c>
      <c r="H23" s="26"/>
      <c r="I23" s="26"/>
      <c r="J23" s="93"/>
      <c r="K23" s="93"/>
      <c r="L23" s="93"/>
      <c r="M23" s="49" t="s">
        <v>616</v>
      </c>
      <c r="N23" s="93" t="s">
        <v>661</v>
      </c>
      <c r="O23" s="93" t="s">
        <v>641</v>
      </c>
      <c r="P23" s="93"/>
      <c r="Q23" s="93"/>
      <c r="R23" s="93"/>
    </row>
    <row r="24" s="135" customFormat="1" ht="16.5" spans="1:18">
      <c r="A24" s="137" t="s">
        <v>662</v>
      </c>
      <c r="B24" s="144"/>
      <c r="C24" s="137"/>
      <c r="D24" s="137"/>
      <c r="E24" s="144" t="s">
        <v>566</v>
      </c>
      <c r="F24" s="128" t="s">
        <v>663</v>
      </c>
      <c r="G24" s="137" t="s">
        <v>578</v>
      </c>
      <c r="H24" s="104"/>
      <c r="I24" s="104"/>
      <c r="J24" s="137"/>
      <c r="K24" s="137"/>
      <c r="L24" s="137"/>
      <c r="M24" s="105"/>
      <c r="N24" s="137"/>
      <c r="O24" s="137"/>
      <c r="P24" s="137"/>
      <c r="Q24" s="137"/>
      <c r="R24" s="137"/>
    </row>
    <row r="25" s="82" customFormat="1" ht="16.5" spans="1:18">
      <c r="A25" s="93" t="s">
        <v>664</v>
      </c>
      <c r="B25" s="69" t="s">
        <v>46</v>
      </c>
      <c r="C25" s="93"/>
      <c r="D25" s="93"/>
      <c r="E25" s="70" t="s">
        <v>628</v>
      </c>
      <c r="F25" s="117" t="s">
        <v>665</v>
      </c>
      <c r="G25" s="26" t="s">
        <v>666</v>
      </c>
      <c r="H25" s="26"/>
      <c r="I25" s="26"/>
      <c r="J25" s="93"/>
      <c r="K25" s="93"/>
      <c r="L25" s="93"/>
      <c r="M25" s="49" t="s">
        <v>616</v>
      </c>
      <c r="N25" s="93" t="s">
        <v>667</v>
      </c>
      <c r="O25" s="93" t="s">
        <v>457</v>
      </c>
      <c r="P25" s="93"/>
      <c r="Q25" s="93"/>
      <c r="R25" s="93"/>
    </row>
    <row r="26" s="82" customFormat="1" ht="16.5" spans="1:18">
      <c r="A26" s="93" t="s">
        <v>668</v>
      </c>
      <c r="B26" s="146" t="s">
        <v>46</v>
      </c>
      <c r="C26" s="93"/>
      <c r="D26" s="93"/>
      <c r="E26" s="70" t="s">
        <v>628</v>
      </c>
      <c r="F26" s="117" t="s">
        <v>669</v>
      </c>
      <c r="G26" s="26" t="s">
        <v>666</v>
      </c>
      <c r="H26" s="26"/>
      <c r="I26" s="26"/>
      <c r="J26" s="93"/>
      <c r="K26" s="93"/>
      <c r="L26" s="93"/>
      <c r="M26" s="49" t="s">
        <v>616</v>
      </c>
      <c r="N26" s="93" t="s">
        <v>670</v>
      </c>
      <c r="O26" s="93" t="s">
        <v>457</v>
      </c>
      <c r="P26" s="93"/>
      <c r="Q26" s="93"/>
      <c r="R26" s="93"/>
    </row>
    <row r="27" s="82" customFormat="1" ht="16.5" spans="1:18">
      <c r="A27" s="93" t="s">
        <v>671</v>
      </c>
      <c r="B27" s="146" t="s">
        <v>46</v>
      </c>
      <c r="C27" s="93"/>
      <c r="D27" s="93"/>
      <c r="E27" s="70" t="s">
        <v>628</v>
      </c>
      <c r="F27" s="117" t="s">
        <v>672</v>
      </c>
      <c r="G27" s="26" t="s">
        <v>666</v>
      </c>
      <c r="H27" s="26"/>
      <c r="I27" s="26"/>
      <c r="J27" s="93"/>
      <c r="K27" s="93"/>
      <c r="L27" s="93"/>
      <c r="M27" s="49" t="s">
        <v>616</v>
      </c>
      <c r="N27" s="93" t="s">
        <v>673</v>
      </c>
      <c r="O27" s="93" t="s">
        <v>457</v>
      </c>
      <c r="P27" s="93"/>
      <c r="Q27" s="93"/>
      <c r="R27" s="93"/>
    </row>
    <row r="28" s="82" customFormat="1" ht="16.5" spans="1:18">
      <c r="A28" s="93" t="s">
        <v>674</v>
      </c>
      <c r="B28" s="146" t="s">
        <v>46</v>
      </c>
      <c r="C28" s="93"/>
      <c r="D28" s="93"/>
      <c r="E28" s="70" t="s">
        <v>628</v>
      </c>
      <c r="F28" s="117" t="s">
        <v>675</v>
      </c>
      <c r="G28" s="26" t="s">
        <v>666</v>
      </c>
      <c r="H28" s="26"/>
      <c r="I28" s="26"/>
      <c r="J28" s="93"/>
      <c r="K28" s="93"/>
      <c r="L28" s="93"/>
      <c r="M28" s="49" t="s">
        <v>616</v>
      </c>
      <c r="N28" s="93" t="s">
        <v>676</v>
      </c>
      <c r="O28" s="93" t="s">
        <v>457</v>
      </c>
      <c r="P28" s="93"/>
      <c r="Q28" s="93"/>
      <c r="R28" s="93"/>
    </row>
    <row r="29" s="82" customFormat="1" ht="16.5" spans="1:18">
      <c r="A29" s="93" t="s">
        <v>677</v>
      </c>
      <c r="B29" s="69" t="s">
        <v>30</v>
      </c>
      <c r="C29" s="93"/>
      <c r="D29" s="93"/>
      <c r="E29" s="70" t="s">
        <v>628</v>
      </c>
      <c r="F29" s="117" t="s">
        <v>678</v>
      </c>
      <c r="G29" s="26" t="s">
        <v>679</v>
      </c>
      <c r="H29" s="26"/>
      <c r="I29" s="26"/>
      <c r="J29" s="93"/>
      <c r="K29" s="93"/>
      <c r="L29" s="93"/>
      <c r="M29" s="49" t="s">
        <v>616</v>
      </c>
      <c r="N29" s="93" t="s">
        <v>680</v>
      </c>
      <c r="O29" s="93" t="s">
        <v>681</v>
      </c>
      <c r="P29" s="93"/>
      <c r="Q29" s="93"/>
      <c r="R29" s="93"/>
    </row>
    <row r="30" s="82" customFormat="1" ht="16.5" spans="1:18">
      <c r="A30" s="93" t="s">
        <v>682</v>
      </c>
      <c r="B30" s="69" t="s">
        <v>46</v>
      </c>
      <c r="C30" s="93"/>
      <c r="D30" s="93"/>
      <c r="E30" s="70" t="s">
        <v>628</v>
      </c>
      <c r="F30" s="117" t="s">
        <v>683</v>
      </c>
      <c r="G30" s="26" t="s">
        <v>679</v>
      </c>
      <c r="H30" s="26"/>
      <c r="I30" s="26"/>
      <c r="J30" s="93"/>
      <c r="K30" s="93"/>
      <c r="L30" s="93"/>
      <c r="M30" s="49" t="s">
        <v>616</v>
      </c>
      <c r="N30" s="93" t="s">
        <v>684</v>
      </c>
      <c r="O30" s="93" t="s">
        <v>681</v>
      </c>
      <c r="P30" s="93"/>
      <c r="Q30" s="93"/>
      <c r="R30" s="93"/>
    </row>
    <row r="31" s="82" customFormat="1" ht="16.5" spans="1:18">
      <c r="A31" s="93" t="s">
        <v>685</v>
      </c>
      <c r="B31" s="70" t="s">
        <v>46</v>
      </c>
      <c r="C31" s="93"/>
      <c r="D31" s="93"/>
      <c r="E31" s="70" t="s">
        <v>566</v>
      </c>
      <c r="F31" s="117" t="s">
        <v>686</v>
      </c>
      <c r="G31" s="26" t="s">
        <v>679</v>
      </c>
      <c r="H31" s="26"/>
      <c r="I31" s="26"/>
      <c r="J31" s="93"/>
      <c r="K31" s="93"/>
      <c r="L31" s="93"/>
      <c r="M31" s="49" t="s">
        <v>616</v>
      </c>
      <c r="N31" s="93" t="s">
        <v>687</v>
      </c>
      <c r="O31" s="93" t="s">
        <v>681</v>
      </c>
      <c r="P31" s="93"/>
      <c r="Q31" s="93"/>
      <c r="R31" s="93"/>
    </row>
    <row r="32" s="136" customFormat="1" ht="16.5" spans="1:18">
      <c r="A32" s="138" t="s">
        <v>688</v>
      </c>
      <c r="B32" s="147" t="s">
        <v>46</v>
      </c>
      <c r="C32" s="138"/>
      <c r="D32" s="138"/>
      <c r="E32" s="147" t="s">
        <v>689</v>
      </c>
      <c r="F32" s="119" t="s">
        <v>690</v>
      </c>
      <c r="G32" s="118" t="s">
        <v>679</v>
      </c>
      <c r="H32" s="118"/>
      <c r="I32" s="118"/>
      <c r="J32" s="138"/>
      <c r="K32" s="138"/>
      <c r="L32" s="138"/>
      <c r="M32" s="155" t="s">
        <v>616</v>
      </c>
      <c r="N32" s="138" t="s">
        <v>691</v>
      </c>
      <c r="O32" s="138" t="s">
        <v>681</v>
      </c>
      <c r="P32" s="138"/>
      <c r="Q32" s="138"/>
      <c r="R32" s="138"/>
    </row>
    <row r="33" s="82" customFormat="1" ht="16.5" spans="1:18">
      <c r="A33" s="93" t="s">
        <v>692</v>
      </c>
      <c r="B33" s="70" t="s">
        <v>30</v>
      </c>
      <c r="C33" s="93"/>
      <c r="D33" s="93"/>
      <c r="E33" s="70" t="s">
        <v>628</v>
      </c>
      <c r="F33" s="117" t="s">
        <v>693</v>
      </c>
      <c r="G33" s="26" t="s">
        <v>666</v>
      </c>
      <c r="H33" s="26"/>
      <c r="I33" s="26"/>
      <c r="J33" s="93"/>
      <c r="K33" s="93"/>
      <c r="L33" s="93"/>
      <c r="M33" s="49" t="s">
        <v>616</v>
      </c>
      <c r="N33" s="93" t="s">
        <v>693</v>
      </c>
      <c r="O33" s="93" t="s">
        <v>457</v>
      </c>
      <c r="P33" s="93"/>
      <c r="Q33" s="93"/>
      <c r="R33" s="93"/>
    </row>
    <row r="34" s="82" customFormat="1" ht="16.5" spans="1:18">
      <c r="A34" s="93" t="s">
        <v>694</v>
      </c>
      <c r="B34" s="70" t="s">
        <v>46</v>
      </c>
      <c r="C34" s="93"/>
      <c r="D34" s="93"/>
      <c r="E34" s="70" t="s">
        <v>628</v>
      </c>
      <c r="F34" s="117" t="s">
        <v>695</v>
      </c>
      <c r="G34" s="26" t="s">
        <v>666</v>
      </c>
      <c r="H34" s="26"/>
      <c r="I34" s="26"/>
      <c r="J34" s="93"/>
      <c r="K34" s="93"/>
      <c r="L34" s="93"/>
      <c r="M34" s="49" t="s">
        <v>616</v>
      </c>
      <c r="N34" s="93" t="s">
        <v>696</v>
      </c>
      <c r="O34" s="93" t="s">
        <v>457</v>
      </c>
      <c r="P34" s="93"/>
      <c r="Q34" s="93"/>
      <c r="R34" s="93"/>
    </row>
    <row r="35" s="82" customFormat="1" ht="16.5" spans="1:18">
      <c r="A35" s="93" t="s">
        <v>697</v>
      </c>
      <c r="B35" s="70" t="s">
        <v>46</v>
      </c>
      <c r="C35" s="93"/>
      <c r="D35" s="93"/>
      <c r="E35" s="70" t="s">
        <v>628</v>
      </c>
      <c r="F35" s="117" t="s">
        <v>698</v>
      </c>
      <c r="G35" s="26" t="s">
        <v>587</v>
      </c>
      <c r="H35" s="26"/>
      <c r="I35" s="26"/>
      <c r="J35" s="93"/>
      <c r="K35" s="93"/>
      <c r="L35" s="93"/>
      <c r="M35" s="49" t="s">
        <v>616</v>
      </c>
      <c r="N35" s="93" t="s">
        <v>699</v>
      </c>
      <c r="O35" s="93" t="s">
        <v>641</v>
      </c>
      <c r="P35" s="93"/>
      <c r="Q35" s="93"/>
      <c r="R35" s="93"/>
    </row>
    <row r="36" s="82" customFormat="1" ht="16.5" spans="1:18">
      <c r="A36" s="93" t="s">
        <v>700</v>
      </c>
      <c r="B36" s="70" t="s">
        <v>46</v>
      </c>
      <c r="C36" s="93"/>
      <c r="D36" s="93"/>
      <c r="E36" s="70" t="s">
        <v>628</v>
      </c>
      <c r="F36" s="117" t="s">
        <v>701</v>
      </c>
      <c r="G36" s="26" t="s">
        <v>679</v>
      </c>
      <c r="H36" s="26"/>
      <c r="I36" s="26"/>
      <c r="J36" s="93"/>
      <c r="K36" s="93"/>
      <c r="L36" s="93"/>
      <c r="M36" s="49" t="s">
        <v>616</v>
      </c>
      <c r="N36" s="93" t="s">
        <v>702</v>
      </c>
      <c r="O36" s="93" t="s">
        <v>681</v>
      </c>
      <c r="P36" s="93"/>
      <c r="Q36" s="93"/>
      <c r="R36" s="93"/>
    </row>
    <row r="37" s="82" customFormat="1" ht="16.5" spans="1:18">
      <c r="A37" s="93" t="s">
        <v>703</v>
      </c>
      <c r="B37" s="70" t="s">
        <v>46</v>
      </c>
      <c r="C37" s="93"/>
      <c r="D37" s="93"/>
      <c r="E37" s="70" t="s">
        <v>628</v>
      </c>
      <c r="F37" s="117" t="s">
        <v>704</v>
      </c>
      <c r="G37" s="26" t="s">
        <v>666</v>
      </c>
      <c r="H37" s="26"/>
      <c r="I37" s="26"/>
      <c r="J37" s="93"/>
      <c r="K37" s="93"/>
      <c r="L37" s="93"/>
      <c r="M37" s="49" t="s">
        <v>616</v>
      </c>
      <c r="N37" s="93" t="s">
        <v>705</v>
      </c>
      <c r="O37" s="93" t="s">
        <v>457</v>
      </c>
      <c r="P37" s="93"/>
      <c r="Q37" s="93"/>
      <c r="R37" s="93"/>
    </row>
    <row r="38" s="82" customFormat="1" ht="16.5" spans="1:18">
      <c r="A38" s="93" t="s">
        <v>706</v>
      </c>
      <c r="B38" s="70" t="s">
        <v>30</v>
      </c>
      <c r="C38" s="93"/>
      <c r="D38" s="93"/>
      <c r="E38" s="70" t="s">
        <v>628</v>
      </c>
      <c r="F38" s="117" t="s">
        <v>707</v>
      </c>
      <c r="G38" s="26" t="s">
        <v>587</v>
      </c>
      <c r="H38" s="26"/>
      <c r="I38" s="26"/>
      <c r="J38" s="93"/>
      <c r="K38" s="93"/>
      <c r="L38" s="93"/>
      <c r="M38" s="49" t="s">
        <v>616</v>
      </c>
      <c r="N38" s="93" t="s">
        <v>708</v>
      </c>
      <c r="O38" s="93" t="s">
        <v>681</v>
      </c>
      <c r="P38" s="93"/>
      <c r="Q38" s="93"/>
      <c r="R38" s="93"/>
    </row>
    <row r="39" s="135" customFormat="1" ht="16.5" spans="1:18">
      <c r="A39" s="137" t="s">
        <v>709</v>
      </c>
      <c r="B39" s="143"/>
      <c r="C39" s="137"/>
      <c r="D39" s="137"/>
      <c r="E39" s="144" t="s">
        <v>566</v>
      </c>
      <c r="F39" s="128" t="s">
        <v>710</v>
      </c>
      <c r="G39" s="104"/>
      <c r="H39" s="104"/>
      <c r="I39" s="104"/>
      <c r="J39" s="137"/>
      <c r="K39" s="137"/>
      <c r="L39" s="137"/>
      <c r="M39" s="105"/>
      <c r="N39" s="137"/>
      <c r="O39" s="137"/>
      <c r="P39" s="137"/>
      <c r="Q39" s="137"/>
      <c r="R39" s="137"/>
    </row>
    <row r="40" s="82" customFormat="1" ht="16.5" spans="1:18">
      <c r="A40" s="93" t="s">
        <v>711</v>
      </c>
      <c r="B40" s="70" t="s">
        <v>46</v>
      </c>
      <c r="C40" s="93"/>
      <c r="D40" s="93"/>
      <c r="E40" s="70" t="s">
        <v>689</v>
      </c>
      <c r="F40" s="117" t="s">
        <v>469</v>
      </c>
      <c r="G40" s="26" t="s">
        <v>712</v>
      </c>
      <c r="H40" s="26"/>
      <c r="I40" s="26"/>
      <c r="J40" s="93"/>
      <c r="K40" s="93"/>
      <c r="L40" s="93"/>
      <c r="M40" s="49" t="s">
        <v>616</v>
      </c>
      <c r="N40" s="93" t="s">
        <v>713</v>
      </c>
      <c r="O40" s="93" t="s">
        <v>450</v>
      </c>
      <c r="P40" s="93"/>
      <c r="Q40" s="93"/>
      <c r="R40" s="93"/>
    </row>
    <row r="41" s="82" customFormat="1" ht="16.5" spans="1:18">
      <c r="A41" s="93" t="s">
        <v>714</v>
      </c>
      <c r="B41" s="151" t="s">
        <v>46</v>
      </c>
      <c r="C41" s="93"/>
      <c r="D41" s="93"/>
      <c r="E41" s="117" t="s">
        <v>628</v>
      </c>
      <c r="F41" s="117" t="s">
        <v>715</v>
      </c>
      <c r="G41" s="118" t="s">
        <v>716</v>
      </c>
      <c r="H41" s="26"/>
      <c r="I41" s="26"/>
      <c r="J41" s="93"/>
      <c r="K41" s="93"/>
      <c r="L41" s="93"/>
      <c r="M41" s="49" t="s">
        <v>616</v>
      </c>
      <c r="N41" s="93" t="s">
        <v>717</v>
      </c>
      <c r="O41" s="93" t="s">
        <v>440</v>
      </c>
      <c r="P41" s="93"/>
      <c r="Q41" s="93"/>
      <c r="R41" s="93"/>
    </row>
    <row r="42" s="82" customFormat="1" ht="16.5" spans="1:18">
      <c r="A42" s="93" t="s">
        <v>718</v>
      </c>
      <c r="B42" s="71" t="s">
        <v>46</v>
      </c>
      <c r="C42" s="93"/>
      <c r="D42" s="93"/>
      <c r="E42" s="152" t="s">
        <v>628</v>
      </c>
      <c r="F42" s="152" t="s">
        <v>719</v>
      </c>
      <c r="G42" s="26" t="s">
        <v>587</v>
      </c>
      <c r="H42" s="26"/>
      <c r="I42" s="26"/>
      <c r="J42" s="93"/>
      <c r="K42" s="93"/>
      <c r="L42" s="93"/>
      <c r="M42" s="49" t="s">
        <v>616</v>
      </c>
      <c r="N42" s="93" t="s">
        <v>720</v>
      </c>
      <c r="O42" s="93" t="s">
        <v>721</v>
      </c>
      <c r="P42" s="93"/>
      <c r="Q42" s="93"/>
      <c r="R42" s="93"/>
    </row>
    <row r="43" s="82" customFormat="1" ht="16.5" spans="1:18">
      <c r="A43" s="93" t="s">
        <v>722</v>
      </c>
      <c r="B43" s="151"/>
      <c r="C43" s="93"/>
      <c r="D43" s="93"/>
      <c r="E43" s="152" t="s">
        <v>566</v>
      </c>
      <c r="F43" s="152" t="s">
        <v>723</v>
      </c>
      <c r="G43" s="26" t="s">
        <v>679</v>
      </c>
      <c r="H43" s="26"/>
      <c r="I43" s="26"/>
      <c r="J43" s="93"/>
      <c r="K43" s="93"/>
      <c r="L43" s="93"/>
      <c r="M43" s="49" t="s">
        <v>616</v>
      </c>
      <c r="N43" s="93"/>
      <c r="O43" s="93"/>
      <c r="P43" s="93"/>
      <c r="Q43" s="93"/>
      <c r="R43" s="93"/>
    </row>
    <row r="44" s="82" customFormat="1" ht="16.5" spans="1:18">
      <c r="A44" s="93" t="s">
        <v>724</v>
      </c>
      <c r="B44" s="70"/>
      <c r="C44" s="93"/>
      <c r="D44" s="93"/>
      <c r="E44" s="117" t="s">
        <v>628</v>
      </c>
      <c r="F44" s="69" t="s">
        <v>725</v>
      </c>
      <c r="G44" s="118" t="s">
        <v>716</v>
      </c>
      <c r="H44" s="26"/>
      <c r="I44" s="26"/>
      <c r="J44" s="93"/>
      <c r="K44" s="93"/>
      <c r="L44" s="93"/>
      <c r="M44" s="49" t="s">
        <v>616</v>
      </c>
      <c r="N44" s="93" t="s">
        <v>726</v>
      </c>
      <c r="O44" s="93" t="s">
        <v>440</v>
      </c>
      <c r="P44" s="93"/>
      <c r="Q44" s="93"/>
      <c r="R44" s="93"/>
    </row>
    <row r="45" s="82" customFormat="1" ht="16.5" spans="1:18">
      <c r="A45" s="93" t="s">
        <v>727</v>
      </c>
      <c r="B45" s="70"/>
      <c r="C45" s="93"/>
      <c r="D45" s="93"/>
      <c r="E45" s="117" t="s">
        <v>628</v>
      </c>
      <c r="F45" s="69" t="s">
        <v>728</v>
      </c>
      <c r="G45" s="69" t="s">
        <v>587</v>
      </c>
      <c r="H45" s="26"/>
      <c r="I45" s="26"/>
      <c r="J45" s="93"/>
      <c r="K45" s="93"/>
      <c r="L45" s="93"/>
      <c r="M45" s="49" t="s">
        <v>616</v>
      </c>
      <c r="N45" s="93" t="s">
        <v>729</v>
      </c>
      <c r="O45" s="93" t="s">
        <v>721</v>
      </c>
      <c r="P45" s="93"/>
      <c r="Q45" s="93"/>
      <c r="R45" s="93"/>
    </row>
    <row r="46" s="140" customFormat="1" ht="16.5" spans="1:18">
      <c r="A46" s="153"/>
      <c r="B46" s="153"/>
      <c r="C46" s="153"/>
      <c r="D46" s="153"/>
      <c r="E46" s="115"/>
      <c r="F46" s="115"/>
      <c r="G46" s="154"/>
      <c r="H46" s="154"/>
      <c r="I46" s="154"/>
      <c r="J46" s="153"/>
      <c r="K46" s="153"/>
      <c r="L46" s="153"/>
      <c r="M46" s="157"/>
      <c r="N46" s="157"/>
      <c r="O46" s="157"/>
      <c r="P46" s="153"/>
      <c r="Q46" s="153"/>
      <c r="R46" s="153"/>
    </row>
    <row r="47" s="140" customFormat="1" ht="18" spans="1:18">
      <c r="A47" s="94" t="s">
        <v>730</v>
      </c>
      <c r="B47" s="153"/>
      <c r="C47" s="153"/>
      <c r="D47" s="153"/>
      <c r="E47" s="115"/>
      <c r="F47" s="115"/>
      <c r="G47" s="154"/>
      <c r="H47" s="154"/>
      <c r="I47" s="154"/>
      <c r="J47" s="153"/>
      <c r="K47" s="153"/>
      <c r="L47" s="153"/>
      <c r="M47" s="157"/>
      <c r="N47" s="157"/>
      <c r="O47" s="157"/>
      <c r="P47" s="153"/>
      <c r="Q47" s="153"/>
      <c r="R47" s="153"/>
    </row>
    <row r="48" s="1" customFormat="1" ht="16.5" spans="1:18">
      <c r="A48" s="17" t="s">
        <v>401</v>
      </c>
      <c r="B48" s="17" t="s">
        <v>731</v>
      </c>
      <c r="C48" s="17"/>
      <c r="D48" s="17"/>
      <c r="E48" s="21" t="s">
        <v>403</v>
      </c>
      <c r="F48" s="21"/>
      <c r="G48" s="21"/>
      <c r="H48" s="22"/>
      <c r="I48" s="22"/>
      <c r="J48" s="30" t="s">
        <v>404</v>
      </c>
      <c r="K48" s="30"/>
      <c r="L48" s="30"/>
      <c r="M48" s="31" t="s">
        <v>405</v>
      </c>
      <c r="N48" s="31"/>
      <c r="O48" s="31"/>
      <c r="P48" s="31"/>
      <c r="Q48" s="31"/>
      <c r="R48" s="31"/>
    </row>
    <row r="49" s="1" customFormat="1" ht="16.5" spans="1:18">
      <c r="A49" s="23" t="s">
        <v>406</v>
      </c>
      <c r="B49" s="23" t="s">
        <v>407</v>
      </c>
      <c r="C49" s="23" t="s">
        <v>408</v>
      </c>
      <c r="D49" s="23" t="s">
        <v>10</v>
      </c>
      <c r="E49" s="24" t="s">
        <v>409</v>
      </c>
      <c r="F49" s="24" t="s">
        <v>410</v>
      </c>
      <c r="G49" s="24" t="s">
        <v>407</v>
      </c>
      <c r="H49" s="25" t="s">
        <v>411</v>
      </c>
      <c r="I49" s="25" t="s">
        <v>410</v>
      </c>
      <c r="J49" s="32" t="s">
        <v>412</v>
      </c>
      <c r="K49" s="32" t="s">
        <v>404</v>
      </c>
      <c r="L49" s="32" t="s">
        <v>413</v>
      </c>
      <c r="M49" s="33" t="s">
        <v>414</v>
      </c>
      <c r="N49" s="33" t="s">
        <v>410</v>
      </c>
      <c r="O49" s="33" t="s">
        <v>407</v>
      </c>
      <c r="P49" s="33" t="s">
        <v>415</v>
      </c>
      <c r="Q49" s="33" t="s">
        <v>413</v>
      </c>
      <c r="R49" s="33" t="s">
        <v>20</v>
      </c>
    </row>
    <row r="50" s="82" customFormat="1" ht="42.75" spans="1:18">
      <c r="A50" s="93" t="s">
        <v>614</v>
      </c>
      <c r="B50" s="93"/>
      <c r="C50" s="93"/>
      <c r="D50" s="93"/>
      <c r="E50" s="79" t="s">
        <v>566</v>
      </c>
      <c r="F50" s="114" t="s">
        <v>615</v>
      </c>
      <c r="G50" s="26"/>
      <c r="H50" s="26"/>
      <c r="I50" s="26"/>
      <c r="J50" s="93"/>
      <c r="K50" s="93"/>
      <c r="L50" s="93"/>
      <c r="M50" s="70" t="s">
        <v>732</v>
      </c>
      <c r="N50" s="70" t="s">
        <v>733</v>
      </c>
      <c r="O50" s="49" t="s">
        <v>641</v>
      </c>
      <c r="P50" s="93"/>
      <c r="Q50" s="93"/>
      <c r="R50" s="70" t="s">
        <v>734</v>
      </c>
    </row>
    <row r="51" s="82" customFormat="1" ht="16.5" spans="1:18">
      <c r="A51" s="93" t="s">
        <v>735</v>
      </c>
      <c r="B51" s="93"/>
      <c r="C51" s="93"/>
      <c r="D51" s="93"/>
      <c r="E51" s="117" t="s">
        <v>586</v>
      </c>
      <c r="F51" s="114" t="s">
        <v>615</v>
      </c>
      <c r="G51" s="26"/>
      <c r="H51" s="26"/>
      <c r="I51" s="26"/>
      <c r="J51" s="93"/>
      <c r="K51" s="93"/>
      <c r="L51" s="93"/>
      <c r="M51" s="70" t="s">
        <v>732</v>
      </c>
      <c r="N51" s="70" t="s">
        <v>593</v>
      </c>
      <c r="O51" s="49" t="s">
        <v>641</v>
      </c>
      <c r="P51" s="93"/>
      <c r="Q51" s="93"/>
      <c r="R51" s="70"/>
    </row>
    <row r="52" s="82" customFormat="1" ht="28.5" spans="1:18">
      <c r="A52" s="93" t="s">
        <v>736</v>
      </c>
      <c r="B52" s="93" t="s">
        <v>30</v>
      </c>
      <c r="C52" s="93"/>
      <c r="D52" s="93"/>
      <c r="E52" s="117" t="s">
        <v>586</v>
      </c>
      <c r="F52" s="117" t="s">
        <v>567</v>
      </c>
      <c r="G52" s="117"/>
      <c r="H52" s="26"/>
      <c r="I52" s="26"/>
      <c r="J52" s="93"/>
      <c r="K52" s="93"/>
      <c r="L52" s="93"/>
      <c r="M52" s="70" t="s">
        <v>732</v>
      </c>
      <c r="N52" s="70"/>
      <c r="O52" s="49"/>
      <c r="P52" s="93"/>
      <c r="Q52" s="93"/>
      <c r="R52" s="70" t="s">
        <v>737</v>
      </c>
    </row>
    <row r="53" s="82" customFormat="1" ht="16.5" spans="1:18">
      <c r="A53" s="93" t="s">
        <v>738</v>
      </c>
      <c r="B53" s="93" t="s">
        <v>30</v>
      </c>
      <c r="C53" s="93"/>
      <c r="D53" s="93"/>
      <c r="E53" s="158" t="s">
        <v>586</v>
      </c>
      <c r="F53" s="141" t="s">
        <v>739</v>
      </c>
      <c r="G53" s="26"/>
      <c r="H53" s="26"/>
      <c r="I53" s="26"/>
      <c r="J53" s="93"/>
      <c r="K53" s="93" t="s">
        <v>740</v>
      </c>
      <c r="L53" s="93"/>
      <c r="M53" s="70" t="s">
        <v>732</v>
      </c>
      <c r="N53" s="70" t="s">
        <v>588</v>
      </c>
      <c r="O53" s="49" t="s">
        <v>641</v>
      </c>
      <c r="P53" s="93"/>
      <c r="Q53" s="93"/>
      <c r="R53" s="70"/>
    </row>
    <row r="54" s="82" customFormat="1" ht="16.5" spans="1:18">
      <c r="A54" s="93" t="s">
        <v>741</v>
      </c>
      <c r="B54" s="93" t="s">
        <v>30</v>
      </c>
      <c r="C54" s="93"/>
      <c r="D54" s="93"/>
      <c r="E54" s="152" t="s">
        <v>586</v>
      </c>
      <c r="F54" s="159" t="s">
        <v>742</v>
      </c>
      <c r="G54" s="26"/>
      <c r="H54" s="26"/>
      <c r="I54" s="26"/>
      <c r="J54" s="93"/>
      <c r="K54" s="93"/>
      <c r="L54" s="93"/>
      <c r="M54" s="70" t="s">
        <v>732</v>
      </c>
      <c r="N54" s="70"/>
      <c r="O54" s="49"/>
      <c r="P54" s="93"/>
      <c r="Q54" s="93"/>
      <c r="R54" s="70"/>
    </row>
    <row r="55" s="82" customFormat="1" ht="16.5" spans="1:18">
      <c r="A55" s="93" t="s">
        <v>743</v>
      </c>
      <c r="B55" s="93" t="s">
        <v>30</v>
      </c>
      <c r="C55" s="93"/>
      <c r="D55" s="93"/>
      <c r="E55" s="117" t="s">
        <v>744</v>
      </c>
      <c r="F55" s="117" t="s">
        <v>639</v>
      </c>
      <c r="G55" s="26" t="s">
        <v>587</v>
      </c>
      <c r="H55" s="26"/>
      <c r="I55" s="26"/>
      <c r="J55" s="93"/>
      <c r="K55" s="93"/>
      <c r="L55" s="93"/>
      <c r="M55" s="70" t="s">
        <v>732</v>
      </c>
      <c r="N55" s="70"/>
      <c r="O55" s="49"/>
      <c r="P55" s="93"/>
      <c r="Q55" s="93"/>
      <c r="R55" s="151"/>
    </row>
    <row r="56" s="135" customFormat="1" ht="16.5" spans="1:18">
      <c r="A56" s="160" t="s">
        <v>745</v>
      </c>
      <c r="B56" s="137"/>
      <c r="C56" s="137"/>
      <c r="D56" s="137"/>
      <c r="E56" s="104" t="s">
        <v>746</v>
      </c>
      <c r="F56" s="149" t="s">
        <v>747</v>
      </c>
      <c r="G56" s="104"/>
      <c r="H56" s="104"/>
      <c r="I56" s="104"/>
      <c r="J56" s="137"/>
      <c r="K56" s="137"/>
      <c r="L56" s="137"/>
      <c r="M56" s="143"/>
      <c r="N56" s="143"/>
      <c r="O56" s="105"/>
      <c r="P56" s="137"/>
      <c r="Q56" s="137"/>
      <c r="R56" s="161"/>
    </row>
    <row r="57" s="135" customFormat="1" ht="16.5" spans="1:18">
      <c r="A57" s="160" t="s">
        <v>748</v>
      </c>
      <c r="B57" s="137"/>
      <c r="C57" s="137"/>
      <c r="D57" s="137"/>
      <c r="E57" s="104" t="s">
        <v>746</v>
      </c>
      <c r="F57" s="149" t="s">
        <v>749</v>
      </c>
      <c r="G57" s="104"/>
      <c r="H57" s="104"/>
      <c r="I57" s="104"/>
      <c r="J57" s="137"/>
      <c r="K57" s="137"/>
      <c r="L57" s="137"/>
      <c r="M57" s="143"/>
      <c r="N57" s="143"/>
      <c r="O57" s="105"/>
      <c r="P57" s="137"/>
      <c r="Q57" s="137"/>
      <c r="R57" s="161"/>
    </row>
    <row r="58" s="135" customFormat="1" ht="16.5" spans="1:18">
      <c r="A58" s="160" t="s">
        <v>750</v>
      </c>
      <c r="B58" s="137"/>
      <c r="C58" s="137"/>
      <c r="D58" s="137"/>
      <c r="E58" s="104" t="s">
        <v>746</v>
      </c>
      <c r="F58" s="149" t="s">
        <v>751</v>
      </c>
      <c r="G58" s="104"/>
      <c r="H58" s="104"/>
      <c r="I58" s="104"/>
      <c r="J58" s="137"/>
      <c r="K58" s="137"/>
      <c r="L58" s="137"/>
      <c r="M58" s="143"/>
      <c r="N58" s="143"/>
      <c r="O58" s="105"/>
      <c r="P58" s="137"/>
      <c r="Q58" s="137"/>
      <c r="R58" s="161"/>
    </row>
    <row r="59" s="135" customFormat="1" ht="16.5" spans="1:18">
      <c r="A59" s="160" t="s">
        <v>752</v>
      </c>
      <c r="B59" s="137"/>
      <c r="C59" s="137"/>
      <c r="D59" s="137"/>
      <c r="E59" s="104" t="s">
        <v>746</v>
      </c>
      <c r="F59" s="149" t="s">
        <v>753</v>
      </c>
      <c r="G59" s="104"/>
      <c r="H59" s="104"/>
      <c r="I59" s="104"/>
      <c r="J59" s="137"/>
      <c r="K59" s="137"/>
      <c r="L59" s="137"/>
      <c r="M59" s="143"/>
      <c r="N59" s="143"/>
      <c r="O59" s="105"/>
      <c r="P59" s="137"/>
      <c r="Q59" s="137"/>
      <c r="R59" s="161"/>
    </row>
    <row r="60" s="102" customFormat="1" ht="16.5" spans="1:18">
      <c r="A60" s="104" t="s">
        <v>754</v>
      </c>
      <c r="B60" s="104"/>
      <c r="C60" s="128"/>
      <c r="D60" s="104"/>
      <c r="E60" s="104" t="s">
        <v>746</v>
      </c>
      <c r="F60" s="102" t="s">
        <v>755</v>
      </c>
      <c r="G60" s="104"/>
      <c r="H60" s="133"/>
      <c r="I60" s="133"/>
      <c r="J60" s="104"/>
      <c r="K60" s="104"/>
      <c r="L60" s="104"/>
      <c r="M60" s="122"/>
      <c r="N60" s="104"/>
      <c r="O60" s="104"/>
      <c r="P60" s="104"/>
      <c r="Q60" s="104"/>
      <c r="R60" s="104"/>
    </row>
    <row r="61" s="82" customFormat="1" ht="16.5" spans="1:18">
      <c r="A61" s="93" t="s">
        <v>756</v>
      </c>
      <c r="B61" s="93" t="s">
        <v>46</v>
      </c>
      <c r="C61" s="93"/>
      <c r="D61" s="93"/>
      <c r="E61" s="69" t="s">
        <v>746</v>
      </c>
      <c r="F61" s="69" t="s">
        <v>757</v>
      </c>
      <c r="G61" s="26" t="s">
        <v>666</v>
      </c>
      <c r="H61" s="26"/>
      <c r="I61" s="26"/>
      <c r="J61" s="93"/>
      <c r="K61" s="93"/>
      <c r="L61" s="93"/>
      <c r="M61" s="70" t="s">
        <v>732</v>
      </c>
      <c r="N61" s="70" t="s">
        <v>758</v>
      </c>
      <c r="O61" s="49" t="s">
        <v>457</v>
      </c>
      <c r="P61" s="93"/>
      <c r="Q61" s="93"/>
      <c r="R61" s="70"/>
    </row>
    <row r="62" s="82" customFormat="1" ht="16.5" spans="1:18">
      <c r="A62" s="93" t="s">
        <v>759</v>
      </c>
      <c r="B62" s="93" t="s">
        <v>46</v>
      </c>
      <c r="C62" s="93"/>
      <c r="D62" s="93"/>
      <c r="E62" s="69" t="s">
        <v>746</v>
      </c>
      <c r="F62" s="69" t="s">
        <v>760</v>
      </c>
      <c r="G62" s="26" t="s">
        <v>666</v>
      </c>
      <c r="H62" s="26"/>
      <c r="I62" s="26"/>
      <c r="J62" s="93"/>
      <c r="K62" s="93"/>
      <c r="L62" s="93"/>
      <c r="M62" s="70" t="s">
        <v>732</v>
      </c>
      <c r="N62" s="70" t="s">
        <v>761</v>
      </c>
      <c r="O62" s="49" t="s">
        <v>457</v>
      </c>
      <c r="P62" s="93"/>
      <c r="Q62" s="93"/>
      <c r="R62" s="70"/>
    </row>
    <row r="63" s="82" customFormat="1" ht="16.5" spans="1:18">
      <c r="A63" s="93" t="s">
        <v>762</v>
      </c>
      <c r="B63" s="93" t="s">
        <v>30</v>
      </c>
      <c r="C63" s="93"/>
      <c r="D63" s="93"/>
      <c r="E63" s="69" t="s">
        <v>763</v>
      </c>
      <c r="F63" s="69" t="s">
        <v>764</v>
      </c>
      <c r="G63" s="26" t="s">
        <v>578</v>
      </c>
      <c r="H63" s="26"/>
      <c r="I63" s="26"/>
      <c r="J63" s="93"/>
      <c r="K63" s="93"/>
      <c r="L63" s="93"/>
      <c r="M63" s="70" t="s">
        <v>732</v>
      </c>
      <c r="N63" s="70" t="s">
        <v>765</v>
      </c>
      <c r="O63" s="49" t="s">
        <v>641</v>
      </c>
      <c r="P63" s="93"/>
      <c r="Q63" s="93"/>
      <c r="R63" s="70"/>
    </row>
    <row r="64" s="82" customFormat="1" ht="16.5" spans="1:18">
      <c r="A64" s="93" t="s">
        <v>766</v>
      </c>
      <c r="B64" s="93" t="s">
        <v>46</v>
      </c>
      <c r="C64" s="93"/>
      <c r="D64" s="93"/>
      <c r="E64" s="69" t="s">
        <v>746</v>
      </c>
      <c r="F64" s="69" t="s">
        <v>767</v>
      </c>
      <c r="G64" s="26" t="s">
        <v>679</v>
      </c>
      <c r="H64" s="26"/>
      <c r="I64" s="26"/>
      <c r="J64" s="93"/>
      <c r="K64" s="93"/>
      <c r="L64" s="93"/>
      <c r="M64" s="70" t="s">
        <v>732</v>
      </c>
      <c r="N64" s="70" t="s">
        <v>768</v>
      </c>
      <c r="O64" s="49" t="s">
        <v>681</v>
      </c>
      <c r="P64" s="93"/>
      <c r="Q64" s="93"/>
      <c r="R64" s="70"/>
    </row>
    <row r="65" s="82" customFormat="1" ht="16.5" spans="1:18">
      <c r="A65" s="93" t="s">
        <v>769</v>
      </c>
      <c r="B65" s="93" t="s">
        <v>30</v>
      </c>
      <c r="C65" s="93"/>
      <c r="D65" s="93"/>
      <c r="E65" s="69" t="s">
        <v>746</v>
      </c>
      <c r="F65" s="70" t="s">
        <v>770</v>
      </c>
      <c r="G65" s="26" t="s">
        <v>679</v>
      </c>
      <c r="H65" s="26"/>
      <c r="I65" s="26"/>
      <c r="J65" s="93"/>
      <c r="K65" s="93"/>
      <c r="L65" s="93"/>
      <c r="M65" s="70" t="s">
        <v>732</v>
      </c>
      <c r="N65" s="70"/>
      <c r="O65" s="49"/>
      <c r="P65" s="93"/>
      <c r="Q65" s="93"/>
      <c r="R65" s="70"/>
    </row>
    <row r="66" s="2" customFormat="1" ht="16.5" spans="1:18">
      <c r="A66" s="44" t="s">
        <v>771</v>
      </c>
      <c r="B66" s="26"/>
      <c r="C66" s="49"/>
      <c r="D66" s="26"/>
      <c r="E66" s="69" t="s">
        <v>746</v>
      </c>
      <c r="F66" s="26" t="s">
        <v>772</v>
      </c>
      <c r="G66" s="69" t="s">
        <v>587</v>
      </c>
      <c r="H66" s="86"/>
      <c r="I66" s="86"/>
      <c r="J66" s="44"/>
      <c r="K66" s="44"/>
      <c r="L66" s="26"/>
      <c r="M66" s="49" t="s">
        <v>773</v>
      </c>
      <c r="N66" s="49" t="s">
        <v>720</v>
      </c>
      <c r="O66" s="49" t="s">
        <v>721</v>
      </c>
      <c r="P66" s="26"/>
      <c r="Q66" s="26"/>
      <c r="R66" s="49"/>
    </row>
    <row r="67" s="2" customFormat="1" ht="16.5" spans="1:18">
      <c r="A67" s="44" t="s">
        <v>774</v>
      </c>
      <c r="B67" s="26"/>
      <c r="C67" s="49"/>
      <c r="D67" s="26"/>
      <c r="E67" s="69" t="s">
        <v>746</v>
      </c>
      <c r="F67" s="26" t="s">
        <v>775</v>
      </c>
      <c r="G67" s="118" t="s">
        <v>716</v>
      </c>
      <c r="H67" s="86"/>
      <c r="I67" s="86"/>
      <c r="J67" s="44"/>
      <c r="K67" s="44"/>
      <c r="L67" s="26"/>
      <c r="M67" s="49" t="s">
        <v>773</v>
      </c>
      <c r="N67" s="49" t="s">
        <v>717</v>
      </c>
      <c r="O67" s="49" t="s">
        <v>440</v>
      </c>
      <c r="P67" s="26"/>
      <c r="Q67" s="26"/>
      <c r="R67" s="49"/>
    </row>
    <row r="68" s="2" customFormat="1" ht="16.5" spans="1:18">
      <c r="A68" s="44" t="s">
        <v>776</v>
      </c>
      <c r="B68" s="26"/>
      <c r="C68" s="49"/>
      <c r="D68" s="26"/>
      <c r="E68" s="69" t="s">
        <v>746</v>
      </c>
      <c r="F68" s="26" t="s">
        <v>728</v>
      </c>
      <c r="G68" s="69" t="s">
        <v>587</v>
      </c>
      <c r="H68" s="86"/>
      <c r="I68" s="86"/>
      <c r="J68" s="44"/>
      <c r="K68" s="44"/>
      <c r="L68" s="26"/>
      <c r="M68" s="49" t="s">
        <v>773</v>
      </c>
      <c r="N68" s="49" t="s">
        <v>729</v>
      </c>
      <c r="O68" s="49" t="s">
        <v>721</v>
      </c>
      <c r="P68" s="26"/>
      <c r="Q68" s="26"/>
      <c r="R68" s="49"/>
    </row>
    <row r="69" s="2" customFormat="1" ht="16.5" spans="1:18">
      <c r="A69" s="44" t="s">
        <v>777</v>
      </c>
      <c r="B69" s="26"/>
      <c r="C69" s="49"/>
      <c r="D69" s="26"/>
      <c r="E69" s="69" t="s">
        <v>746</v>
      </c>
      <c r="F69" s="26" t="s">
        <v>725</v>
      </c>
      <c r="G69" s="118" t="s">
        <v>716</v>
      </c>
      <c r="H69" s="86"/>
      <c r="I69" s="86"/>
      <c r="J69" s="44"/>
      <c r="K69" s="44"/>
      <c r="L69" s="26"/>
      <c r="M69" s="49" t="s">
        <v>773</v>
      </c>
      <c r="N69" s="49" t="s">
        <v>726</v>
      </c>
      <c r="O69" s="49" t="s">
        <v>440</v>
      </c>
      <c r="P69" s="26"/>
      <c r="Q69" s="26"/>
      <c r="R69" s="49"/>
    </row>
    <row r="72" ht="18" spans="1:1">
      <c r="A72" s="94" t="s">
        <v>778</v>
      </c>
    </row>
    <row r="73" s="1" customFormat="1" ht="16.5" spans="1:18">
      <c r="A73" s="17" t="s">
        <v>401</v>
      </c>
      <c r="B73" s="17" t="s">
        <v>779</v>
      </c>
      <c r="C73" s="17"/>
      <c r="D73" s="17"/>
      <c r="E73" s="21" t="s">
        <v>403</v>
      </c>
      <c r="F73" s="21"/>
      <c r="G73" s="21"/>
      <c r="H73" s="22"/>
      <c r="I73" s="22"/>
      <c r="J73" s="30" t="s">
        <v>404</v>
      </c>
      <c r="K73" s="30"/>
      <c r="L73" s="30"/>
      <c r="M73" s="31" t="s">
        <v>405</v>
      </c>
      <c r="N73" s="31"/>
      <c r="O73" s="31"/>
      <c r="P73" s="31"/>
      <c r="Q73" s="31"/>
      <c r="R73" s="31"/>
    </row>
    <row r="74" s="1" customFormat="1" ht="16.5" spans="1:18">
      <c r="A74" s="23" t="s">
        <v>406</v>
      </c>
      <c r="B74" s="23" t="s">
        <v>407</v>
      </c>
      <c r="C74" s="23" t="s">
        <v>408</v>
      </c>
      <c r="D74" s="23" t="s">
        <v>10</v>
      </c>
      <c r="E74" s="24" t="s">
        <v>409</v>
      </c>
      <c r="F74" s="24" t="s">
        <v>410</v>
      </c>
      <c r="G74" s="24" t="s">
        <v>407</v>
      </c>
      <c r="H74" s="25" t="s">
        <v>411</v>
      </c>
      <c r="I74" s="25" t="s">
        <v>410</v>
      </c>
      <c r="J74" s="32" t="s">
        <v>412</v>
      </c>
      <c r="K74" s="32" t="s">
        <v>404</v>
      </c>
      <c r="L74" s="32" t="s">
        <v>413</v>
      </c>
      <c r="M74" s="33" t="s">
        <v>414</v>
      </c>
      <c r="N74" s="33" t="s">
        <v>410</v>
      </c>
      <c r="O74" s="33" t="s">
        <v>407</v>
      </c>
      <c r="P74" s="33" t="s">
        <v>415</v>
      </c>
      <c r="Q74" s="33" t="s">
        <v>413</v>
      </c>
      <c r="R74" s="33" t="s">
        <v>20</v>
      </c>
    </row>
    <row r="75" s="82" customFormat="1" ht="42.75" spans="1:18">
      <c r="A75" s="93" t="s">
        <v>614</v>
      </c>
      <c r="B75" s="93"/>
      <c r="C75" s="93"/>
      <c r="D75" s="93"/>
      <c r="E75" s="79" t="s">
        <v>566</v>
      </c>
      <c r="F75" s="114" t="s">
        <v>615</v>
      </c>
      <c r="G75" s="26"/>
      <c r="H75" s="26"/>
      <c r="I75" s="26"/>
      <c r="J75" s="93"/>
      <c r="K75" s="93"/>
      <c r="L75" s="93"/>
      <c r="M75" s="70" t="s">
        <v>732</v>
      </c>
      <c r="N75" s="70" t="s">
        <v>733</v>
      </c>
      <c r="O75" s="49" t="s">
        <v>641</v>
      </c>
      <c r="P75" s="93"/>
      <c r="Q75" s="93"/>
      <c r="R75" s="70" t="s">
        <v>734</v>
      </c>
    </row>
    <row r="76" s="82" customFormat="1" ht="16.5" spans="1:18">
      <c r="A76" s="93" t="s">
        <v>780</v>
      </c>
      <c r="B76" s="93"/>
      <c r="C76" s="93"/>
      <c r="D76" s="93"/>
      <c r="E76" s="70"/>
      <c r="F76" s="70"/>
      <c r="G76" s="26"/>
      <c r="H76" s="26"/>
      <c r="I76" s="26"/>
      <c r="J76" s="93"/>
      <c r="K76" s="93"/>
      <c r="L76" s="93"/>
      <c r="M76" s="70" t="s">
        <v>781</v>
      </c>
      <c r="N76" s="49" t="s">
        <v>593</v>
      </c>
      <c r="O76" s="49" t="s">
        <v>641</v>
      </c>
      <c r="P76" s="93"/>
      <c r="Q76" s="93"/>
      <c r="R76" s="93" t="s">
        <v>782</v>
      </c>
    </row>
    <row r="77" s="82" customFormat="1" ht="16.5" spans="1:18">
      <c r="A77" s="93" t="s">
        <v>783</v>
      </c>
      <c r="B77" s="93"/>
      <c r="C77" s="93" t="s">
        <v>30</v>
      </c>
      <c r="D77" s="93"/>
      <c r="E77" s="70" t="s">
        <v>784</v>
      </c>
      <c r="F77" s="70" t="s">
        <v>785</v>
      </c>
      <c r="G77" s="26"/>
      <c r="H77" s="26"/>
      <c r="I77" s="26"/>
      <c r="J77" s="110" t="s">
        <v>786</v>
      </c>
      <c r="K77" s="93" t="s">
        <v>787</v>
      </c>
      <c r="L77" s="93"/>
      <c r="M77" s="70" t="s">
        <v>781</v>
      </c>
      <c r="N77" s="49" t="s">
        <v>788</v>
      </c>
      <c r="O77" s="49" t="s">
        <v>641</v>
      </c>
      <c r="P77" s="93"/>
      <c r="Q77" s="93"/>
      <c r="R77" s="93" t="s">
        <v>789</v>
      </c>
    </row>
    <row r="78" s="82" customFormat="1" ht="16.5" spans="1:18">
      <c r="A78" s="93" t="s">
        <v>790</v>
      </c>
      <c r="B78" s="93"/>
      <c r="C78" s="93" t="s">
        <v>30</v>
      </c>
      <c r="D78" s="93"/>
      <c r="E78" s="70" t="s">
        <v>784</v>
      </c>
      <c r="F78" s="70" t="s">
        <v>567</v>
      </c>
      <c r="G78" s="26"/>
      <c r="H78" s="26"/>
      <c r="I78" s="26"/>
      <c r="J78" s="93"/>
      <c r="K78" s="93" t="s">
        <v>791</v>
      </c>
      <c r="L78" s="93"/>
      <c r="M78" s="70" t="s">
        <v>781</v>
      </c>
      <c r="N78" s="49" t="s">
        <v>792</v>
      </c>
      <c r="O78" s="49" t="s">
        <v>450</v>
      </c>
      <c r="P78" s="93"/>
      <c r="Q78" s="93"/>
      <c r="R78" s="93" t="s">
        <v>793</v>
      </c>
    </row>
    <row r="79" s="82" customFormat="1" ht="16.5" spans="1:18">
      <c r="A79" s="93" t="s">
        <v>794</v>
      </c>
      <c r="B79" s="93"/>
      <c r="C79" s="93" t="s">
        <v>46</v>
      </c>
      <c r="D79" s="93"/>
      <c r="E79" s="70" t="s">
        <v>784</v>
      </c>
      <c r="F79" s="70" t="s">
        <v>795</v>
      </c>
      <c r="G79" s="26"/>
      <c r="H79" s="26"/>
      <c r="I79" s="26"/>
      <c r="J79" s="93"/>
      <c r="K79" s="93" t="s">
        <v>791</v>
      </c>
      <c r="L79" s="93"/>
      <c r="M79" s="70" t="s">
        <v>781</v>
      </c>
      <c r="N79" s="49"/>
      <c r="O79" s="49"/>
      <c r="P79" s="93"/>
      <c r="Q79" s="93"/>
      <c r="R79" s="93"/>
    </row>
    <row r="80" s="2" customFormat="1" ht="16.5" spans="1:18">
      <c r="A80" s="44" t="s">
        <v>771</v>
      </c>
      <c r="B80" s="26"/>
      <c r="C80" s="49" t="s">
        <v>30</v>
      </c>
      <c r="D80" s="26"/>
      <c r="E80" s="70" t="s">
        <v>784</v>
      </c>
      <c r="F80" s="26" t="s">
        <v>772</v>
      </c>
      <c r="G80" s="26"/>
      <c r="H80" s="86"/>
      <c r="I80" s="86"/>
      <c r="J80" s="44"/>
      <c r="K80" s="44"/>
      <c r="L80" s="26"/>
      <c r="M80" s="49" t="s">
        <v>773</v>
      </c>
      <c r="N80" s="49" t="s">
        <v>720</v>
      </c>
      <c r="O80" s="49" t="s">
        <v>721</v>
      </c>
      <c r="P80" s="26"/>
      <c r="Q80" s="26"/>
      <c r="R80" s="49"/>
    </row>
    <row r="81" s="2" customFormat="1" ht="16.5" spans="1:18">
      <c r="A81" s="44" t="s">
        <v>774</v>
      </c>
      <c r="B81" s="26"/>
      <c r="C81" s="49" t="s">
        <v>30</v>
      </c>
      <c r="D81" s="26"/>
      <c r="E81" s="70" t="s">
        <v>784</v>
      </c>
      <c r="F81" s="26" t="s">
        <v>796</v>
      </c>
      <c r="G81" s="26"/>
      <c r="H81" s="86"/>
      <c r="I81" s="86"/>
      <c r="J81" s="44"/>
      <c r="K81" s="44"/>
      <c r="L81" s="26"/>
      <c r="M81" s="49" t="s">
        <v>773</v>
      </c>
      <c r="N81" s="49" t="s">
        <v>717</v>
      </c>
      <c r="O81" s="49" t="s">
        <v>440</v>
      </c>
      <c r="P81" s="26"/>
      <c r="Q81" s="26"/>
      <c r="R81" s="49"/>
    </row>
    <row r="82" s="2" customFormat="1" ht="16.5" spans="1:18">
      <c r="A82" s="44" t="s">
        <v>776</v>
      </c>
      <c r="B82" s="26"/>
      <c r="C82" s="49" t="s">
        <v>30</v>
      </c>
      <c r="D82" s="26"/>
      <c r="E82" s="70" t="s">
        <v>784</v>
      </c>
      <c r="F82" s="26" t="s">
        <v>728</v>
      </c>
      <c r="G82" s="26"/>
      <c r="H82" s="86"/>
      <c r="I82" s="86"/>
      <c r="J82" s="44"/>
      <c r="K82" s="44"/>
      <c r="L82" s="26"/>
      <c r="M82" s="49" t="s">
        <v>773</v>
      </c>
      <c r="N82" s="49" t="s">
        <v>729</v>
      </c>
      <c r="O82" s="49" t="s">
        <v>721</v>
      </c>
      <c r="P82" s="26"/>
      <c r="Q82" s="26"/>
      <c r="R82" s="49"/>
    </row>
    <row r="83" s="2" customFormat="1" ht="16.5" spans="1:18">
      <c r="A83" s="44" t="s">
        <v>777</v>
      </c>
      <c r="B83" s="26"/>
      <c r="C83" s="49" t="s">
        <v>30</v>
      </c>
      <c r="D83" s="26"/>
      <c r="E83" s="70" t="s">
        <v>784</v>
      </c>
      <c r="F83" s="26" t="s">
        <v>797</v>
      </c>
      <c r="G83" s="26"/>
      <c r="H83" s="86"/>
      <c r="I83" s="86"/>
      <c r="J83" s="44"/>
      <c r="K83" s="44"/>
      <c r="L83" s="26"/>
      <c r="M83" s="49" t="s">
        <v>773</v>
      </c>
      <c r="N83" s="49" t="s">
        <v>726</v>
      </c>
      <c r="O83" s="49" t="s">
        <v>440</v>
      </c>
      <c r="P83" s="26"/>
      <c r="Q83" s="26"/>
      <c r="R83" s="49"/>
    </row>
  </sheetData>
  <mergeCells count="4">
    <mergeCell ref="B7:D7"/>
    <mergeCell ref="B48:D48"/>
    <mergeCell ref="B73:D73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topLeftCell="A82" workbookViewId="0">
      <selection activeCell="B64" sqref="B64"/>
    </sheetView>
  </sheetViews>
  <sheetFormatPr defaultColWidth="9" defaultRowHeight="13.5"/>
  <cols>
    <col min="1" max="1" width="43.375" customWidth="1"/>
    <col min="2" max="2" width="23.625" customWidth="1"/>
    <col min="3" max="4" width="4.75" customWidth="1"/>
    <col min="5" max="5" width="15.625" customWidth="1"/>
    <col min="6" max="6" width="22.5" customWidth="1"/>
    <col min="7" max="7" width="18.5" customWidth="1"/>
    <col min="8" max="8" width="6.375" customWidth="1"/>
    <col min="9" max="9" width="4.75" customWidth="1"/>
    <col min="10" max="10" width="8" customWidth="1"/>
    <col min="11" max="11" width="96.125" customWidth="1"/>
    <col min="12" max="12" width="6.375" customWidth="1"/>
    <col min="13" max="13" width="28.75" customWidth="1"/>
    <col min="14" max="14" width="26.5" customWidth="1"/>
    <col min="15" max="15" width="15.875" customWidth="1"/>
    <col min="16" max="16" width="8" customWidth="1"/>
    <col min="17" max="17" width="6.375" customWidth="1"/>
    <col min="18" max="18" width="20.875" customWidth="1"/>
  </cols>
  <sheetData>
    <row r="1" ht="16.5" spans="1:13">
      <c r="A1" s="6" t="s">
        <v>392</v>
      </c>
      <c r="B1" s="6" t="s">
        <v>301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">
        <v>302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84" t="s">
        <v>798</v>
      </c>
      <c r="B3" s="6" t="s">
        <v>303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">
        <v>28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613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82" customFormat="1" ht="16.5" spans="1:18">
      <c r="A9" s="93" t="s">
        <v>799</v>
      </c>
      <c r="B9" s="113" t="s">
        <v>30</v>
      </c>
      <c r="C9" s="93"/>
      <c r="D9" s="93"/>
      <c r="E9" s="79" t="s">
        <v>566</v>
      </c>
      <c r="F9" s="114" t="s">
        <v>615</v>
      </c>
      <c r="G9" s="26"/>
      <c r="H9" s="26"/>
      <c r="I9" s="26"/>
      <c r="J9" s="93"/>
      <c r="K9" s="93"/>
      <c r="L9" s="93"/>
      <c r="M9" s="49" t="s">
        <v>616</v>
      </c>
      <c r="N9" s="93" t="s">
        <v>593</v>
      </c>
      <c r="O9" s="93" t="s">
        <v>617</v>
      </c>
      <c r="P9" s="93"/>
      <c r="Q9" s="93"/>
      <c r="R9" s="93"/>
    </row>
    <row r="10" s="82" customFormat="1" ht="16.5" spans="1:18">
      <c r="A10" s="93" t="s">
        <v>618</v>
      </c>
      <c r="B10" s="69" t="s">
        <v>30</v>
      </c>
      <c r="C10" s="93"/>
      <c r="D10" s="93"/>
      <c r="E10" s="79" t="s">
        <v>566</v>
      </c>
      <c r="F10" s="141" t="s">
        <v>567</v>
      </c>
      <c r="G10" s="26" t="s">
        <v>619</v>
      </c>
      <c r="H10" s="26"/>
      <c r="I10" s="26"/>
      <c r="J10" s="93"/>
      <c r="K10" s="93"/>
      <c r="L10" s="93"/>
      <c r="M10" s="49" t="s">
        <v>616</v>
      </c>
      <c r="N10" s="93" t="s">
        <v>564</v>
      </c>
      <c r="O10" s="93" t="s">
        <v>617</v>
      </c>
      <c r="P10" s="93"/>
      <c r="Q10" s="93"/>
      <c r="R10" s="93"/>
    </row>
    <row r="11" s="82" customFormat="1" ht="16.5" spans="1:18">
      <c r="A11" s="93" t="s">
        <v>620</v>
      </c>
      <c r="B11" s="69" t="s">
        <v>30</v>
      </c>
      <c r="C11" s="93"/>
      <c r="D11" s="93"/>
      <c r="E11" s="79" t="s">
        <v>566</v>
      </c>
      <c r="F11" s="141" t="s">
        <v>621</v>
      </c>
      <c r="G11" s="26"/>
      <c r="H11" s="26"/>
      <c r="I11" s="26"/>
      <c r="J11" s="93"/>
      <c r="K11" s="93" t="s">
        <v>622</v>
      </c>
      <c r="L11" s="93"/>
      <c r="M11" s="49" t="s">
        <v>616</v>
      </c>
      <c r="N11" s="93" t="s">
        <v>623</v>
      </c>
      <c r="O11" s="93" t="s">
        <v>623</v>
      </c>
      <c r="P11" s="93"/>
      <c r="Q11" s="93"/>
      <c r="R11" s="93"/>
    </row>
    <row r="12" s="82" customFormat="1" ht="16.5" spans="1:18">
      <c r="A12" s="93" t="s">
        <v>624</v>
      </c>
      <c r="B12" s="69" t="s">
        <v>30</v>
      </c>
      <c r="C12" s="93"/>
      <c r="D12" s="93"/>
      <c r="E12" s="69" t="s">
        <v>566</v>
      </c>
      <c r="F12" s="117" t="s">
        <v>625</v>
      </c>
      <c r="G12" s="26" t="s">
        <v>587</v>
      </c>
      <c r="H12" s="26"/>
      <c r="I12" s="26"/>
      <c r="J12" s="93"/>
      <c r="K12" s="93"/>
      <c r="L12" s="93"/>
      <c r="M12" s="49" t="s">
        <v>616</v>
      </c>
      <c r="N12" s="93" t="s">
        <v>626</v>
      </c>
      <c r="O12" s="93" t="s">
        <v>561</v>
      </c>
      <c r="P12" s="93"/>
      <c r="Q12" s="93"/>
      <c r="R12" s="93"/>
    </row>
    <row r="13" s="82" customFormat="1" ht="16.5" spans="1:18">
      <c r="A13" s="93" t="s">
        <v>627</v>
      </c>
      <c r="B13" s="69" t="s">
        <v>30</v>
      </c>
      <c r="C13" s="93"/>
      <c r="D13" s="93"/>
      <c r="E13" s="117" t="s">
        <v>628</v>
      </c>
      <c r="F13" s="121" t="s">
        <v>629</v>
      </c>
      <c r="G13" s="26" t="s">
        <v>630</v>
      </c>
      <c r="H13" s="26"/>
      <c r="I13" s="26"/>
      <c r="J13" s="93"/>
      <c r="K13" s="93"/>
      <c r="L13" s="93"/>
      <c r="M13" s="49" t="s">
        <v>616</v>
      </c>
      <c r="N13" s="93" t="s">
        <v>631</v>
      </c>
      <c r="O13" s="93" t="s">
        <v>632</v>
      </c>
      <c r="P13" s="93"/>
      <c r="Q13" s="93"/>
      <c r="R13" s="93"/>
    </row>
    <row r="14" s="82" customFormat="1" ht="16.5" spans="1:18">
      <c r="A14" s="93" t="s">
        <v>633</v>
      </c>
      <c r="B14" s="69" t="s">
        <v>46</v>
      </c>
      <c r="C14" s="93"/>
      <c r="D14" s="93"/>
      <c r="E14" s="69" t="s">
        <v>566</v>
      </c>
      <c r="F14" s="117" t="s">
        <v>634</v>
      </c>
      <c r="G14" s="26" t="s">
        <v>635</v>
      </c>
      <c r="H14" s="26"/>
      <c r="I14" s="26"/>
      <c r="J14" s="93"/>
      <c r="K14" s="93"/>
      <c r="L14" s="93"/>
      <c r="M14" s="49" t="s">
        <v>616</v>
      </c>
      <c r="N14" s="93" t="s">
        <v>636</v>
      </c>
      <c r="O14" s="93" t="s">
        <v>637</v>
      </c>
      <c r="P14" s="93"/>
      <c r="Q14" s="93"/>
      <c r="R14" s="93"/>
    </row>
    <row r="15" s="82" customFormat="1" ht="16.5" spans="1:18">
      <c r="A15" s="93" t="s">
        <v>638</v>
      </c>
      <c r="B15" s="142" t="s">
        <v>30</v>
      </c>
      <c r="C15" s="93"/>
      <c r="D15" s="93"/>
      <c r="E15" s="69" t="s">
        <v>628</v>
      </c>
      <c r="F15" s="117" t="s">
        <v>639</v>
      </c>
      <c r="G15" s="26" t="s">
        <v>578</v>
      </c>
      <c r="H15" s="26"/>
      <c r="I15" s="26"/>
      <c r="J15" s="93"/>
      <c r="K15" s="93"/>
      <c r="L15" s="93"/>
      <c r="M15" s="49" t="s">
        <v>616</v>
      </c>
      <c r="N15" s="93" t="s">
        <v>640</v>
      </c>
      <c r="O15" s="93" t="s">
        <v>641</v>
      </c>
      <c r="P15" s="93"/>
      <c r="Q15" s="93"/>
      <c r="R15" s="93"/>
    </row>
    <row r="16" s="135" customFormat="1" ht="16.5" spans="1:18">
      <c r="A16" s="137" t="s">
        <v>642</v>
      </c>
      <c r="B16" s="143"/>
      <c r="C16" s="137"/>
      <c r="D16" s="137"/>
      <c r="E16" s="144" t="s">
        <v>628</v>
      </c>
      <c r="F16" s="128" t="s">
        <v>643</v>
      </c>
      <c r="G16" s="128"/>
      <c r="H16" s="104"/>
      <c r="I16" s="104"/>
      <c r="J16" s="137"/>
      <c r="K16" s="137"/>
      <c r="L16" s="137"/>
      <c r="M16" s="105"/>
      <c r="N16" s="137"/>
      <c r="O16" s="137"/>
      <c r="P16" s="137"/>
      <c r="Q16" s="137"/>
      <c r="R16" s="137"/>
    </row>
    <row r="17" s="135" customFormat="1" ht="16.5" spans="1:18">
      <c r="A17" s="137" t="s">
        <v>644</v>
      </c>
      <c r="B17" s="143"/>
      <c r="C17" s="137"/>
      <c r="D17" s="137"/>
      <c r="E17" s="144" t="s">
        <v>628</v>
      </c>
      <c r="F17" s="128" t="s">
        <v>645</v>
      </c>
      <c r="G17" s="128"/>
      <c r="H17" s="104"/>
      <c r="I17" s="104"/>
      <c r="J17" s="137"/>
      <c r="K17" s="137"/>
      <c r="L17" s="137"/>
      <c r="M17" s="105"/>
      <c r="N17" s="137"/>
      <c r="O17" s="137"/>
      <c r="P17" s="137"/>
      <c r="Q17" s="137"/>
      <c r="R17" s="137"/>
    </row>
    <row r="18" s="136" customFormat="1" ht="16.5" spans="1:18">
      <c r="A18" s="138" t="s">
        <v>646</v>
      </c>
      <c r="B18" s="145" t="s">
        <v>30</v>
      </c>
      <c r="C18" s="138"/>
      <c r="D18" s="138"/>
      <c r="E18" s="145" t="s">
        <v>628</v>
      </c>
      <c r="F18" s="119" t="s">
        <v>647</v>
      </c>
      <c r="G18" s="118" t="s">
        <v>578</v>
      </c>
      <c r="H18" s="118"/>
      <c r="I18" s="118"/>
      <c r="J18" s="138"/>
      <c r="K18" s="138"/>
      <c r="L18" s="138"/>
      <c r="M18" s="155" t="s">
        <v>616</v>
      </c>
      <c r="N18" s="138" t="s">
        <v>648</v>
      </c>
      <c r="O18" s="138" t="s">
        <v>641</v>
      </c>
      <c r="P18" s="138"/>
      <c r="Q18" s="138"/>
      <c r="R18" s="138"/>
    </row>
    <row r="19" s="137" customFormat="1" ht="16.5" spans="1:15">
      <c r="A19" s="137" t="s">
        <v>649</v>
      </c>
      <c r="B19" s="137" t="s">
        <v>30</v>
      </c>
      <c r="E19" s="137" t="s">
        <v>628</v>
      </c>
      <c r="F19" s="137" t="s">
        <v>650</v>
      </c>
      <c r="M19" s="137" t="s">
        <v>616</v>
      </c>
      <c r="N19" s="137" t="s">
        <v>648</v>
      </c>
      <c r="O19" s="137" t="s">
        <v>641</v>
      </c>
    </row>
    <row r="20" s="138" customFormat="1" ht="16.5" spans="1:15">
      <c r="A20" s="138" t="s">
        <v>651</v>
      </c>
      <c r="B20" s="138" t="s">
        <v>30</v>
      </c>
      <c r="E20" s="138" t="s">
        <v>628</v>
      </c>
      <c r="F20" s="138" t="s">
        <v>652</v>
      </c>
      <c r="G20" s="118" t="s">
        <v>578</v>
      </c>
      <c r="M20" s="138" t="s">
        <v>616</v>
      </c>
      <c r="N20" s="138" t="s">
        <v>653</v>
      </c>
      <c r="O20" s="138" t="s">
        <v>641</v>
      </c>
    </row>
    <row r="21" s="137" customFormat="1" ht="16.5" spans="1:15">
      <c r="A21" s="137" t="s">
        <v>654</v>
      </c>
      <c r="B21" s="137" t="s">
        <v>30</v>
      </c>
      <c r="E21" s="137" t="s">
        <v>628</v>
      </c>
      <c r="F21" s="137" t="s">
        <v>655</v>
      </c>
      <c r="M21" s="137" t="s">
        <v>616</v>
      </c>
      <c r="N21" s="137" t="s">
        <v>653</v>
      </c>
      <c r="O21" s="137" t="s">
        <v>641</v>
      </c>
    </row>
    <row r="22" s="82" customFormat="1" ht="16.5" spans="1:18">
      <c r="A22" s="93" t="s">
        <v>656</v>
      </c>
      <c r="B22" s="70" t="s">
        <v>46</v>
      </c>
      <c r="C22" s="93"/>
      <c r="D22" s="93"/>
      <c r="E22" s="70" t="s">
        <v>628</v>
      </c>
      <c r="F22" s="117" t="s">
        <v>657</v>
      </c>
      <c r="G22" s="26" t="s">
        <v>587</v>
      </c>
      <c r="H22" s="26"/>
      <c r="I22" s="26"/>
      <c r="J22" s="93"/>
      <c r="K22" s="93"/>
      <c r="L22" s="93"/>
      <c r="M22" s="49" t="s">
        <v>616</v>
      </c>
      <c r="N22" s="93" t="s">
        <v>658</v>
      </c>
      <c r="O22" s="93" t="s">
        <v>417</v>
      </c>
      <c r="P22" s="93"/>
      <c r="Q22" s="93"/>
      <c r="R22" s="93"/>
    </row>
    <row r="23" s="82" customFormat="1" ht="16.5" spans="1:18">
      <c r="A23" s="93" t="s">
        <v>659</v>
      </c>
      <c r="B23" s="69" t="s">
        <v>30</v>
      </c>
      <c r="C23" s="93"/>
      <c r="D23" s="93"/>
      <c r="E23" s="69" t="s">
        <v>628</v>
      </c>
      <c r="F23" s="117" t="s">
        <v>660</v>
      </c>
      <c r="G23" s="26" t="s">
        <v>587</v>
      </c>
      <c r="H23" s="26"/>
      <c r="I23" s="26"/>
      <c r="J23" s="93"/>
      <c r="K23" s="93"/>
      <c r="L23" s="93"/>
      <c r="M23" s="49" t="s">
        <v>616</v>
      </c>
      <c r="N23" s="93" t="s">
        <v>661</v>
      </c>
      <c r="O23" s="93" t="s">
        <v>641</v>
      </c>
      <c r="P23" s="93"/>
      <c r="Q23" s="93"/>
      <c r="R23" s="93"/>
    </row>
    <row r="24" s="135" customFormat="1" ht="16.5" spans="1:18">
      <c r="A24" s="137" t="s">
        <v>662</v>
      </c>
      <c r="B24" s="144"/>
      <c r="C24" s="137"/>
      <c r="D24" s="137"/>
      <c r="E24" s="144" t="s">
        <v>566</v>
      </c>
      <c r="F24" s="128" t="s">
        <v>663</v>
      </c>
      <c r="G24" s="137" t="s">
        <v>578</v>
      </c>
      <c r="H24" s="104"/>
      <c r="I24" s="104"/>
      <c r="J24" s="137"/>
      <c r="K24" s="137"/>
      <c r="L24" s="137"/>
      <c r="M24" s="105"/>
      <c r="N24" s="137"/>
      <c r="O24" s="137"/>
      <c r="P24" s="137"/>
      <c r="Q24" s="137"/>
      <c r="R24" s="137"/>
    </row>
    <row r="25" s="82" customFormat="1" ht="16.5" spans="1:18">
      <c r="A25" s="93" t="s">
        <v>664</v>
      </c>
      <c r="B25" s="69" t="s">
        <v>46</v>
      </c>
      <c r="C25" s="93"/>
      <c r="D25" s="93"/>
      <c r="E25" s="70" t="s">
        <v>628</v>
      </c>
      <c r="F25" s="117" t="s">
        <v>665</v>
      </c>
      <c r="G25" s="26" t="s">
        <v>666</v>
      </c>
      <c r="H25" s="26"/>
      <c r="I25" s="26"/>
      <c r="J25" s="93"/>
      <c r="K25" s="93"/>
      <c r="L25" s="93"/>
      <c r="M25" s="49" t="s">
        <v>616</v>
      </c>
      <c r="N25" s="93" t="s">
        <v>667</v>
      </c>
      <c r="O25" s="93" t="s">
        <v>457</v>
      </c>
      <c r="P25" s="93"/>
      <c r="Q25" s="93"/>
      <c r="R25" s="93"/>
    </row>
    <row r="26" s="82" customFormat="1" ht="16.5" spans="1:18">
      <c r="A26" s="93" t="s">
        <v>668</v>
      </c>
      <c r="B26" s="146" t="s">
        <v>46</v>
      </c>
      <c r="C26" s="93"/>
      <c r="D26" s="93"/>
      <c r="E26" s="70" t="s">
        <v>628</v>
      </c>
      <c r="F26" s="117" t="s">
        <v>669</v>
      </c>
      <c r="G26" s="26" t="s">
        <v>666</v>
      </c>
      <c r="H26" s="26"/>
      <c r="I26" s="26"/>
      <c r="J26" s="93"/>
      <c r="K26" s="93"/>
      <c r="L26" s="93"/>
      <c r="M26" s="49" t="s">
        <v>616</v>
      </c>
      <c r="N26" s="93" t="s">
        <v>670</v>
      </c>
      <c r="O26" s="93" t="s">
        <v>457</v>
      </c>
      <c r="P26" s="93"/>
      <c r="Q26" s="93"/>
      <c r="R26" s="93"/>
    </row>
    <row r="27" s="82" customFormat="1" ht="16.5" spans="1:18">
      <c r="A27" s="93" t="s">
        <v>671</v>
      </c>
      <c r="B27" s="146" t="s">
        <v>46</v>
      </c>
      <c r="C27" s="93"/>
      <c r="D27" s="93"/>
      <c r="E27" s="70" t="s">
        <v>628</v>
      </c>
      <c r="F27" s="117" t="s">
        <v>672</v>
      </c>
      <c r="G27" s="26" t="s">
        <v>666</v>
      </c>
      <c r="H27" s="26"/>
      <c r="I27" s="26"/>
      <c r="J27" s="93"/>
      <c r="K27" s="93"/>
      <c r="L27" s="93"/>
      <c r="M27" s="49" t="s">
        <v>616</v>
      </c>
      <c r="N27" s="93" t="s">
        <v>673</v>
      </c>
      <c r="O27" s="93" t="s">
        <v>457</v>
      </c>
      <c r="P27" s="93"/>
      <c r="Q27" s="93"/>
      <c r="R27" s="93"/>
    </row>
    <row r="28" s="82" customFormat="1" ht="16.5" spans="1:18">
      <c r="A28" s="93" t="s">
        <v>674</v>
      </c>
      <c r="B28" s="146" t="s">
        <v>46</v>
      </c>
      <c r="C28" s="93"/>
      <c r="D28" s="93"/>
      <c r="E28" s="70" t="s">
        <v>628</v>
      </c>
      <c r="F28" s="117" t="s">
        <v>675</v>
      </c>
      <c r="G28" s="26" t="s">
        <v>666</v>
      </c>
      <c r="H28" s="26"/>
      <c r="I28" s="26"/>
      <c r="J28" s="93"/>
      <c r="K28" s="93"/>
      <c r="L28" s="93"/>
      <c r="M28" s="49" t="s">
        <v>616</v>
      </c>
      <c r="N28" s="93" t="s">
        <v>676</v>
      </c>
      <c r="O28" s="93" t="s">
        <v>457</v>
      </c>
      <c r="P28" s="93"/>
      <c r="Q28" s="93"/>
      <c r="R28" s="93"/>
    </row>
    <row r="29" s="82" customFormat="1" ht="16.5" spans="1:18">
      <c r="A29" s="93" t="s">
        <v>677</v>
      </c>
      <c r="B29" s="69" t="s">
        <v>30</v>
      </c>
      <c r="C29" s="93"/>
      <c r="D29" s="93"/>
      <c r="E29" s="70" t="s">
        <v>628</v>
      </c>
      <c r="F29" s="117" t="s">
        <v>678</v>
      </c>
      <c r="G29" s="26" t="s">
        <v>679</v>
      </c>
      <c r="H29" s="26"/>
      <c r="I29" s="26"/>
      <c r="J29" s="93"/>
      <c r="K29" s="93"/>
      <c r="L29" s="93"/>
      <c r="M29" s="49" t="s">
        <v>616</v>
      </c>
      <c r="N29" s="93" t="s">
        <v>680</v>
      </c>
      <c r="O29" s="93" t="s">
        <v>681</v>
      </c>
      <c r="P29" s="93"/>
      <c r="Q29" s="93"/>
      <c r="R29" s="93"/>
    </row>
    <row r="30" s="82" customFormat="1" ht="16.5" spans="1:18">
      <c r="A30" s="93" t="s">
        <v>682</v>
      </c>
      <c r="B30" s="69" t="s">
        <v>46</v>
      </c>
      <c r="C30" s="93"/>
      <c r="D30" s="93"/>
      <c r="E30" s="70" t="s">
        <v>628</v>
      </c>
      <c r="F30" s="117" t="s">
        <v>683</v>
      </c>
      <c r="G30" s="26" t="s">
        <v>679</v>
      </c>
      <c r="H30" s="26"/>
      <c r="I30" s="26"/>
      <c r="J30" s="93"/>
      <c r="K30" s="93"/>
      <c r="L30" s="93"/>
      <c r="M30" s="49" t="s">
        <v>616</v>
      </c>
      <c r="N30" s="93" t="s">
        <v>684</v>
      </c>
      <c r="O30" s="93" t="s">
        <v>681</v>
      </c>
      <c r="P30" s="93"/>
      <c r="Q30" s="93"/>
      <c r="R30" s="93"/>
    </row>
    <row r="31" s="82" customFormat="1" ht="16.5" spans="1:18">
      <c r="A31" s="93" t="s">
        <v>685</v>
      </c>
      <c r="B31" s="70" t="s">
        <v>46</v>
      </c>
      <c r="C31" s="93"/>
      <c r="D31" s="93"/>
      <c r="E31" s="70" t="s">
        <v>566</v>
      </c>
      <c r="F31" s="117" t="s">
        <v>686</v>
      </c>
      <c r="G31" s="26" t="s">
        <v>679</v>
      </c>
      <c r="H31" s="26"/>
      <c r="I31" s="26"/>
      <c r="J31" s="93"/>
      <c r="K31" s="93"/>
      <c r="L31" s="93"/>
      <c r="M31" s="49" t="s">
        <v>616</v>
      </c>
      <c r="N31" s="93" t="s">
        <v>687</v>
      </c>
      <c r="O31" s="93" t="s">
        <v>681</v>
      </c>
      <c r="P31" s="93"/>
      <c r="Q31" s="93"/>
      <c r="R31" s="93"/>
    </row>
    <row r="32" s="136" customFormat="1" ht="16.5" spans="1:18">
      <c r="A32" s="138" t="s">
        <v>688</v>
      </c>
      <c r="B32" s="147" t="s">
        <v>46</v>
      </c>
      <c r="C32" s="138"/>
      <c r="D32" s="138"/>
      <c r="E32" s="147" t="s">
        <v>689</v>
      </c>
      <c r="F32" s="119" t="s">
        <v>690</v>
      </c>
      <c r="G32" s="118" t="s">
        <v>679</v>
      </c>
      <c r="H32" s="118"/>
      <c r="I32" s="118"/>
      <c r="J32" s="138"/>
      <c r="K32" s="138"/>
      <c r="L32" s="138"/>
      <c r="M32" s="155" t="s">
        <v>616</v>
      </c>
      <c r="N32" s="138" t="s">
        <v>691</v>
      </c>
      <c r="O32" s="138" t="s">
        <v>681</v>
      </c>
      <c r="P32" s="138"/>
      <c r="Q32" s="138"/>
      <c r="R32" s="138"/>
    </row>
    <row r="33" s="82" customFormat="1" ht="16.5" spans="1:18">
      <c r="A33" s="93" t="s">
        <v>692</v>
      </c>
      <c r="B33" s="70" t="s">
        <v>30</v>
      </c>
      <c r="C33" s="93"/>
      <c r="D33" s="93"/>
      <c r="E33" s="70" t="s">
        <v>628</v>
      </c>
      <c r="F33" s="117" t="s">
        <v>693</v>
      </c>
      <c r="G33" s="26" t="s">
        <v>666</v>
      </c>
      <c r="H33" s="26"/>
      <c r="I33" s="26"/>
      <c r="J33" s="93"/>
      <c r="K33" s="93"/>
      <c r="L33" s="93"/>
      <c r="M33" s="49" t="s">
        <v>616</v>
      </c>
      <c r="N33" s="93" t="s">
        <v>693</v>
      </c>
      <c r="O33" s="93" t="s">
        <v>457</v>
      </c>
      <c r="P33" s="93"/>
      <c r="Q33" s="93"/>
      <c r="R33" s="93"/>
    </row>
    <row r="34" s="82" customFormat="1" ht="16.5" spans="1:18">
      <c r="A34" s="93" t="s">
        <v>694</v>
      </c>
      <c r="B34" s="70" t="s">
        <v>46</v>
      </c>
      <c r="C34" s="93"/>
      <c r="D34" s="93"/>
      <c r="E34" s="70" t="s">
        <v>628</v>
      </c>
      <c r="F34" s="117" t="s">
        <v>695</v>
      </c>
      <c r="G34" s="26" t="s">
        <v>666</v>
      </c>
      <c r="H34" s="26"/>
      <c r="I34" s="26"/>
      <c r="J34" s="93"/>
      <c r="K34" s="93"/>
      <c r="L34" s="93"/>
      <c r="M34" s="49" t="s">
        <v>616</v>
      </c>
      <c r="N34" s="93" t="s">
        <v>696</v>
      </c>
      <c r="O34" s="93" t="s">
        <v>457</v>
      </c>
      <c r="P34" s="93"/>
      <c r="Q34" s="93"/>
      <c r="R34" s="93"/>
    </row>
    <row r="35" s="82" customFormat="1" ht="16.5" spans="1:18">
      <c r="A35" s="93" t="s">
        <v>697</v>
      </c>
      <c r="B35" s="70" t="s">
        <v>46</v>
      </c>
      <c r="C35" s="93"/>
      <c r="D35" s="93"/>
      <c r="E35" s="70" t="s">
        <v>628</v>
      </c>
      <c r="F35" s="117" t="s">
        <v>698</v>
      </c>
      <c r="G35" s="26" t="s">
        <v>587</v>
      </c>
      <c r="H35" s="26"/>
      <c r="I35" s="26"/>
      <c r="J35" s="93"/>
      <c r="K35" s="93"/>
      <c r="L35" s="93"/>
      <c r="M35" s="49" t="s">
        <v>616</v>
      </c>
      <c r="N35" s="93" t="s">
        <v>699</v>
      </c>
      <c r="O35" s="93" t="s">
        <v>641</v>
      </c>
      <c r="P35" s="93"/>
      <c r="Q35" s="93"/>
      <c r="R35" s="93"/>
    </row>
    <row r="36" s="82" customFormat="1" ht="16.5" spans="1:18">
      <c r="A36" s="93" t="s">
        <v>700</v>
      </c>
      <c r="B36" s="70" t="s">
        <v>46</v>
      </c>
      <c r="C36" s="93"/>
      <c r="D36" s="93"/>
      <c r="E36" s="70" t="s">
        <v>628</v>
      </c>
      <c r="F36" s="117" t="s">
        <v>701</v>
      </c>
      <c r="G36" s="26" t="s">
        <v>679</v>
      </c>
      <c r="H36" s="26"/>
      <c r="I36" s="26"/>
      <c r="J36" s="93"/>
      <c r="K36" s="93"/>
      <c r="L36" s="93"/>
      <c r="M36" s="49" t="s">
        <v>616</v>
      </c>
      <c r="N36" s="93" t="s">
        <v>702</v>
      </c>
      <c r="O36" s="93" t="s">
        <v>681</v>
      </c>
      <c r="P36" s="93"/>
      <c r="Q36" s="93"/>
      <c r="R36" s="93"/>
    </row>
    <row r="37" s="82" customFormat="1" ht="16.5" spans="1:18">
      <c r="A37" s="93" t="s">
        <v>703</v>
      </c>
      <c r="B37" s="70" t="s">
        <v>46</v>
      </c>
      <c r="C37" s="93"/>
      <c r="D37" s="93"/>
      <c r="E37" s="70" t="s">
        <v>628</v>
      </c>
      <c r="F37" s="117" t="s">
        <v>704</v>
      </c>
      <c r="G37" s="26" t="s">
        <v>666</v>
      </c>
      <c r="H37" s="26"/>
      <c r="I37" s="26"/>
      <c r="J37" s="93"/>
      <c r="K37" s="93"/>
      <c r="L37" s="93"/>
      <c r="M37" s="49" t="s">
        <v>616</v>
      </c>
      <c r="N37" s="93" t="s">
        <v>705</v>
      </c>
      <c r="O37" s="93" t="s">
        <v>457</v>
      </c>
      <c r="P37" s="93"/>
      <c r="Q37" s="93"/>
      <c r="R37" s="93"/>
    </row>
    <row r="38" s="82" customFormat="1" ht="16.5" spans="1:18">
      <c r="A38" s="93" t="s">
        <v>706</v>
      </c>
      <c r="B38" s="70" t="s">
        <v>30</v>
      </c>
      <c r="C38" s="93"/>
      <c r="D38" s="93"/>
      <c r="E38" s="70" t="s">
        <v>628</v>
      </c>
      <c r="F38" s="117" t="s">
        <v>707</v>
      </c>
      <c r="G38" s="26" t="s">
        <v>587</v>
      </c>
      <c r="H38" s="26"/>
      <c r="I38" s="26"/>
      <c r="J38" s="93"/>
      <c r="K38" s="93"/>
      <c r="L38" s="93"/>
      <c r="M38" s="49" t="s">
        <v>616</v>
      </c>
      <c r="N38" s="93" t="s">
        <v>708</v>
      </c>
      <c r="O38" s="93" t="s">
        <v>681</v>
      </c>
      <c r="P38" s="93"/>
      <c r="Q38" s="93"/>
      <c r="R38" s="93"/>
    </row>
    <row r="39" s="135" customFormat="1" ht="16.5" spans="1:18">
      <c r="A39" s="137" t="s">
        <v>709</v>
      </c>
      <c r="B39" s="143"/>
      <c r="C39" s="137"/>
      <c r="D39" s="137"/>
      <c r="E39" s="144" t="s">
        <v>566</v>
      </c>
      <c r="F39" s="128" t="s">
        <v>710</v>
      </c>
      <c r="G39" s="104"/>
      <c r="H39" s="104"/>
      <c r="I39" s="104"/>
      <c r="J39" s="137"/>
      <c r="K39" s="137"/>
      <c r="L39" s="137"/>
      <c r="M39" s="105"/>
      <c r="N39" s="137"/>
      <c r="O39" s="137"/>
      <c r="P39" s="137"/>
      <c r="Q39" s="137"/>
      <c r="R39" s="137"/>
    </row>
    <row r="40" s="139" customFormat="1" ht="16.5" spans="1:18">
      <c r="A40" s="148" t="s">
        <v>800</v>
      </c>
      <c r="B40" s="143" t="s">
        <v>801</v>
      </c>
      <c r="C40" s="148"/>
      <c r="D40" s="148"/>
      <c r="E40" s="149"/>
      <c r="F40" s="149"/>
      <c r="G40" s="150"/>
      <c r="H40" s="150"/>
      <c r="I40" s="150"/>
      <c r="J40" s="148"/>
      <c r="K40" s="148"/>
      <c r="L40" s="148"/>
      <c r="M40" s="156"/>
      <c r="N40" s="156"/>
      <c r="O40" s="156"/>
      <c r="P40" s="148"/>
      <c r="Q40" s="148"/>
      <c r="R40" s="148"/>
    </row>
    <row r="41" s="82" customFormat="1" ht="16.5" spans="1:18">
      <c r="A41" s="93" t="s">
        <v>711</v>
      </c>
      <c r="B41" s="70" t="s">
        <v>46</v>
      </c>
      <c r="C41" s="93"/>
      <c r="D41" s="93"/>
      <c r="E41" s="70" t="s">
        <v>689</v>
      </c>
      <c r="F41" s="117" t="s">
        <v>469</v>
      </c>
      <c r="G41" s="26" t="s">
        <v>712</v>
      </c>
      <c r="H41" s="26"/>
      <c r="I41" s="26"/>
      <c r="J41" s="93"/>
      <c r="K41" s="93"/>
      <c r="L41" s="93"/>
      <c r="M41" s="49" t="s">
        <v>616</v>
      </c>
      <c r="N41" s="93" t="s">
        <v>713</v>
      </c>
      <c r="O41" s="93" t="s">
        <v>450</v>
      </c>
      <c r="P41" s="93"/>
      <c r="Q41" s="93"/>
      <c r="R41" s="93"/>
    </row>
    <row r="42" s="82" customFormat="1" ht="16.5" spans="1:18">
      <c r="A42" s="93" t="s">
        <v>714</v>
      </c>
      <c r="B42" s="151" t="s">
        <v>46</v>
      </c>
      <c r="C42" s="93"/>
      <c r="D42" s="93"/>
      <c r="E42" s="117" t="s">
        <v>628</v>
      </c>
      <c r="F42" s="117" t="s">
        <v>715</v>
      </c>
      <c r="G42" s="26" t="s">
        <v>716</v>
      </c>
      <c r="H42" s="26"/>
      <c r="I42" s="26"/>
      <c r="J42" s="93"/>
      <c r="K42" s="93"/>
      <c r="L42" s="93"/>
      <c r="M42" s="49" t="s">
        <v>616</v>
      </c>
      <c r="N42" s="93" t="s">
        <v>717</v>
      </c>
      <c r="O42" s="93" t="s">
        <v>440</v>
      </c>
      <c r="P42" s="93"/>
      <c r="Q42" s="93"/>
      <c r="R42" s="93"/>
    </row>
    <row r="43" s="82" customFormat="1" ht="16.5" spans="1:18">
      <c r="A43" s="93" t="s">
        <v>718</v>
      </c>
      <c r="B43" s="71" t="s">
        <v>46</v>
      </c>
      <c r="C43" s="93"/>
      <c r="D43" s="93"/>
      <c r="E43" s="152" t="s">
        <v>628</v>
      </c>
      <c r="F43" s="152" t="s">
        <v>719</v>
      </c>
      <c r="G43" s="26" t="s">
        <v>587</v>
      </c>
      <c r="H43" s="26"/>
      <c r="I43" s="26"/>
      <c r="J43" s="93"/>
      <c r="K43" s="93"/>
      <c r="L43" s="93"/>
      <c r="M43" s="49" t="s">
        <v>616</v>
      </c>
      <c r="N43" s="93" t="s">
        <v>720</v>
      </c>
      <c r="O43" s="93" t="s">
        <v>721</v>
      </c>
      <c r="P43" s="93"/>
      <c r="Q43" s="93"/>
      <c r="R43" s="93"/>
    </row>
    <row r="44" s="82" customFormat="1" ht="16.5" spans="1:18">
      <c r="A44" s="93" t="s">
        <v>722</v>
      </c>
      <c r="B44" s="151"/>
      <c r="C44" s="93"/>
      <c r="D44" s="93"/>
      <c r="E44" s="152" t="s">
        <v>566</v>
      </c>
      <c r="F44" s="152" t="s">
        <v>723</v>
      </c>
      <c r="G44" s="26" t="s">
        <v>679</v>
      </c>
      <c r="H44" s="26"/>
      <c r="I44" s="26"/>
      <c r="J44" s="93"/>
      <c r="K44" s="93"/>
      <c r="L44" s="93"/>
      <c r="M44" s="49" t="s">
        <v>616</v>
      </c>
      <c r="N44" s="93"/>
      <c r="O44" s="93"/>
      <c r="P44" s="93"/>
      <c r="Q44" s="93"/>
      <c r="R44" s="93"/>
    </row>
    <row r="45" s="82" customFormat="1" ht="16.5" spans="1:18">
      <c r="A45" s="93" t="s">
        <v>724</v>
      </c>
      <c r="B45" s="70"/>
      <c r="C45" s="93"/>
      <c r="D45" s="93"/>
      <c r="E45" s="117" t="s">
        <v>628</v>
      </c>
      <c r="F45" s="69" t="s">
        <v>725</v>
      </c>
      <c r="G45" s="118" t="s">
        <v>716</v>
      </c>
      <c r="H45" s="26"/>
      <c r="I45" s="26"/>
      <c r="J45" s="93"/>
      <c r="K45" s="93"/>
      <c r="L45" s="93"/>
      <c r="M45" s="49" t="s">
        <v>616</v>
      </c>
      <c r="N45" s="93" t="s">
        <v>726</v>
      </c>
      <c r="O45" s="93" t="s">
        <v>440</v>
      </c>
      <c r="P45" s="93"/>
      <c r="Q45" s="93"/>
      <c r="R45" s="93"/>
    </row>
    <row r="46" s="82" customFormat="1" ht="16.5" spans="1:18">
      <c r="A46" s="93" t="s">
        <v>727</v>
      </c>
      <c r="B46" s="70"/>
      <c r="C46" s="93"/>
      <c r="D46" s="93"/>
      <c r="E46" s="117" t="s">
        <v>628</v>
      </c>
      <c r="F46" s="69" t="s">
        <v>728</v>
      </c>
      <c r="G46" s="69" t="s">
        <v>587</v>
      </c>
      <c r="H46" s="26"/>
      <c r="I46" s="26"/>
      <c r="J46" s="93"/>
      <c r="K46" s="93"/>
      <c r="L46" s="93"/>
      <c r="M46" s="49" t="s">
        <v>616</v>
      </c>
      <c r="N46" s="93" t="s">
        <v>729</v>
      </c>
      <c r="O46" s="93" t="s">
        <v>721</v>
      </c>
      <c r="P46" s="93"/>
      <c r="Q46" s="93"/>
      <c r="R46" s="93"/>
    </row>
    <row r="47" s="140" customFormat="1" ht="16.5" spans="1:18">
      <c r="A47" s="153"/>
      <c r="B47" s="153"/>
      <c r="C47" s="153"/>
      <c r="D47" s="153"/>
      <c r="E47" s="115"/>
      <c r="F47" s="115"/>
      <c r="G47" s="154"/>
      <c r="H47" s="154"/>
      <c r="I47" s="154"/>
      <c r="J47" s="153"/>
      <c r="K47" s="153"/>
      <c r="L47" s="153"/>
      <c r="M47" s="157"/>
      <c r="N47" s="157"/>
      <c r="O47" s="157"/>
      <c r="P47" s="153"/>
      <c r="Q47" s="153"/>
      <c r="R47" s="153"/>
    </row>
    <row r="48" s="34" customFormat="1" ht="18" spans="1:18">
      <c r="A48" s="94" t="s">
        <v>802</v>
      </c>
      <c r="B48" s="41"/>
      <c r="C48" s="131"/>
      <c r="D48" s="41"/>
      <c r="E48" s="41"/>
      <c r="F48" s="41"/>
      <c r="G48" s="41"/>
      <c r="H48" s="42"/>
      <c r="I48" s="42"/>
      <c r="J48" s="41"/>
      <c r="K48" s="41"/>
      <c r="L48" s="41"/>
      <c r="M48" s="41"/>
      <c r="N48" s="41"/>
      <c r="O48" s="41"/>
      <c r="P48" s="41"/>
      <c r="Q48" s="41"/>
      <c r="R48" s="41"/>
    </row>
    <row r="49" s="82" customFormat="1" ht="16.5" spans="1:18">
      <c r="A49" s="93" t="s">
        <v>799</v>
      </c>
      <c r="B49" s="113" t="s">
        <v>30</v>
      </c>
      <c r="C49" s="93"/>
      <c r="D49" s="93"/>
      <c r="E49" s="79" t="s">
        <v>566</v>
      </c>
      <c r="F49" s="114" t="s">
        <v>615</v>
      </c>
      <c r="G49" s="26"/>
      <c r="H49" s="26"/>
      <c r="I49" s="26"/>
      <c r="J49" s="93"/>
      <c r="K49" s="93"/>
      <c r="L49" s="93"/>
      <c r="M49" s="49" t="s">
        <v>616</v>
      </c>
      <c r="N49" s="93" t="s">
        <v>593</v>
      </c>
      <c r="O49" s="93" t="s">
        <v>617</v>
      </c>
      <c r="P49" s="93"/>
      <c r="Q49" s="93"/>
      <c r="R49" s="93"/>
    </row>
    <row r="50" s="35" customFormat="1" ht="16.5" spans="1:18">
      <c r="A50" s="45" t="s">
        <v>803</v>
      </c>
      <c r="B50" s="45"/>
      <c r="C50" s="132" t="s">
        <v>30</v>
      </c>
      <c r="D50" s="45"/>
      <c r="E50" s="45" t="s">
        <v>746</v>
      </c>
      <c r="F50" s="45" t="s">
        <v>601</v>
      </c>
      <c r="G50" s="45" t="s">
        <v>804</v>
      </c>
      <c r="H50" s="46"/>
      <c r="I50" s="46"/>
      <c r="J50" s="45"/>
      <c r="K50" s="45" t="s">
        <v>805</v>
      </c>
      <c r="L50" s="45"/>
      <c r="M50" s="134"/>
      <c r="N50" s="45" t="s">
        <v>593</v>
      </c>
      <c r="O50" s="45" t="s">
        <v>641</v>
      </c>
      <c r="P50" s="45"/>
      <c r="Q50" s="45"/>
      <c r="R50" s="45"/>
    </row>
    <row r="51" s="35" customFormat="1" ht="16.5" spans="1:18">
      <c r="A51" s="45" t="s">
        <v>806</v>
      </c>
      <c r="B51" s="45"/>
      <c r="C51" s="132" t="s">
        <v>30</v>
      </c>
      <c r="D51" s="45"/>
      <c r="E51" s="45" t="s">
        <v>746</v>
      </c>
      <c r="F51" s="45" t="s">
        <v>807</v>
      </c>
      <c r="G51" s="45" t="s">
        <v>804</v>
      </c>
      <c r="H51" s="46"/>
      <c r="I51" s="46"/>
      <c r="J51" s="45"/>
      <c r="K51" s="45"/>
      <c r="L51" s="45"/>
      <c r="M51" s="134"/>
      <c r="N51" s="45" t="s">
        <v>593</v>
      </c>
      <c r="O51" s="45" t="s">
        <v>641</v>
      </c>
      <c r="P51" s="45"/>
      <c r="Q51" s="45"/>
      <c r="R51" s="45"/>
    </row>
    <row r="52" s="35" customFormat="1" ht="16.5" spans="1:18">
      <c r="A52" s="45" t="s">
        <v>808</v>
      </c>
      <c r="B52" s="45"/>
      <c r="C52" s="132" t="s">
        <v>30</v>
      </c>
      <c r="D52" s="45"/>
      <c r="E52" s="45" t="s">
        <v>746</v>
      </c>
      <c r="F52" s="45" t="s">
        <v>809</v>
      </c>
      <c r="G52" s="45" t="s">
        <v>804</v>
      </c>
      <c r="H52" s="46"/>
      <c r="I52" s="46"/>
      <c r="J52" s="45"/>
      <c r="K52" s="45" t="s">
        <v>810</v>
      </c>
      <c r="L52" s="45"/>
      <c r="M52" s="134"/>
      <c r="N52" s="45" t="s">
        <v>811</v>
      </c>
      <c r="O52" s="45" t="s">
        <v>641</v>
      </c>
      <c r="P52" s="45"/>
      <c r="Q52" s="45"/>
      <c r="R52" s="45"/>
    </row>
    <row r="53" s="35" customFormat="1" ht="16.5" spans="1:18">
      <c r="A53" s="45" t="s">
        <v>812</v>
      </c>
      <c r="B53" s="45"/>
      <c r="C53" s="132" t="s">
        <v>30</v>
      </c>
      <c r="D53" s="45"/>
      <c r="E53" s="45" t="s">
        <v>746</v>
      </c>
      <c r="F53" s="45" t="s">
        <v>813</v>
      </c>
      <c r="G53" s="45" t="s">
        <v>804</v>
      </c>
      <c r="H53" s="46"/>
      <c r="I53" s="46"/>
      <c r="J53" s="45"/>
      <c r="K53" s="45"/>
      <c r="L53" s="45"/>
      <c r="M53" s="134"/>
      <c r="N53" s="45" t="s">
        <v>811</v>
      </c>
      <c r="O53" s="45" t="s">
        <v>641</v>
      </c>
      <c r="P53" s="45"/>
      <c r="Q53" s="45"/>
      <c r="R53" s="45"/>
    </row>
    <row r="54" s="102" customFormat="1" ht="16.5" spans="1:18">
      <c r="A54" s="104" t="s">
        <v>754</v>
      </c>
      <c r="B54" s="104"/>
      <c r="C54" s="128"/>
      <c r="D54" s="104"/>
      <c r="E54" s="104" t="s">
        <v>746</v>
      </c>
      <c r="F54" s="104" t="s">
        <v>755</v>
      </c>
      <c r="G54" s="104"/>
      <c r="H54" s="133"/>
      <c r="I54" s="133"/>
      <c r="J54" s="104"/>
      <c r="K54" s="104"/>
      <c r="L54" s="104"/>
      <c r="M54" s="122"/>
      <c r="N54" s="104"/>
      <c r="O54" s="104"/>
      <c r="P54" s="104"/>
      <c r="Q54" s="104"/>
      <c r="R54" s="104"/>
    </row>
    <row r="55" s="2" customFormat="1" ht="16.5" spans="1:18">
      <c r="A55" s="26" t="s">
        <v>814</v>
      </c>
      <c r="B55" s="26"/>
      <c r="C55" s="117" t="s">
        <v>46</v>
      </c>
      <c r="D55" s="26"/>
      <c r="E55" s="26" t="s">
        <v>746</v>
      </c>
      <c r="F55" s="26" t="s">
        <v>770</v>
      </c>
      <c r="G55" s="26"/>
      <c r="H55" s="43"/>
      <c r="I55" s="43"/>
      <c r="J55" s="26"/>
      <c r="K55" s="26"/>
      <c r="L55" s="26"/>
      <c r="M55" s="41"/>
      <c r="N55" s="26"/>
      <c r="O55" s="26"/>
      <c r="P55" s="26"/>
      <c r="Q55" s="26"/>
      <c r="R55" s="26"/>
    </row>
    <row r="56" s="2" customFormat="1" ht="16.5" spans="1:18">
      <c r="A56" s="44" t="s">
        <v>771</v>
      </c>
      <c r="B56" s="26"/>
      <c r="C56" s="49" t="s">
        <v>30</v>
      </c>
      <c r="D56" s="26"/>
      <c r="E56" s="69" t="s">
        <v>746</v>
      </c>
      <c r="F56" s="26" t="s">
        <v>772</v>
      </c>
      <c r="G56" s="69" t="s">
        <v>587</v>
      </c>
      <c r="H56" s="86"/>
      <c r="I56" s="86"/>
      <c r="J56" s="44"/>
      <c r="K56" s="44"/>
      <c r="L56" s="26"/>
      <c r="M56" s="49" t="s">
        <v>773</v>
      </c>
      <c r="N56" s="49" t="s">
        <v>720</v>
      </c>
      <c r="O56" s="49" t="s">
        <v>721</v>
      </c>
      <c r="P56" s="26"/>
      <c r="Q56" s="26"/>
      <c r="R56" s="49"/>
    </row>
    <row r="57" s="2" customFormat="1" ht="16.5" spans="1:18">
      <c r="A57" s="44" t="s">
        <v>774</v>
      </c>
      <c r="B57" s="26"/>
      <c r="C57" s="49" t="s">
        <v>30</v>
      </c>
      <c r="D57" s="26"/>
      <c r="E57" s="69" t="s">
        <v>746</v>
      </c>
      <c r="F57" s="26" t="s">
        <v>775</v>
      </c>
      <c r="G57" s="118" t="s">
        <v>716</v>
      </c>
      <c r="H57" s="86"/>
      <c r="I57" s="86"/>
      <c r="J57" s="44"/>
      <c r="K57" s="44"/>
      <c r="L57" s="26"/>
      <c r="M57" s="49" t="s">
        <v>773</v>
      </c>
      <c r="N57" s="49" t="s">
        <v>717</v>
      </c>
      <c r="O57" s="49" t="s">
        <v>440</v>
      </c>
      <c r="P57" s="26"/>
      <c r="Q57" s="26"/>
      <c r="R57" s="49"/>
    </row>
    <row r="58" s="2" customFormat="1" ht="16.5" spans="1:18">
      <c r="A58" s="44" t="s">
        <v>776</v>
      </c>
      <c r="B58" s="26"/>
      <c r="C58" s="49" t="s">
        <v>30</v>
      </c>
      <c r="D58" s="26"/>
      <c r="E58" s="69" t="s">
        <v>746</v>
      </c>
      <c r="F58" s="26" t="s">
        <v>728</v>
      </c>
      <c r="G58" s="69" t="s">
        <v>587</v>
      </c>
      <c r="H58" s="86"/>
      <c r="I58" s="86"/>
      <c r="J58" s="44"/>
      <c r="K58" s="44"/>
      <c r="L58" s="26"/>
      <c r="M58" s="49" t="s">
        <v>773</v>
      </c>
      <c r="N58" s="49" t="s">
        <v>729</v>
      </c>
      <c r="O58" s="49" t="s">
        <v>721</v>
      </c>
      <c r="P58" s="26"/>
      <c r="Q58" s="26"/>
      <c r="R58" s="49"/>
    </row>
    <row r="59" s="2" customFormat="1" ht="16.5" spans="1:18">
      <c r="A59" s="44" t="s">
        <v>777</v>
      </c>
      <c r="B59" s="26"/>
      <c r="C59" s="49" t="s">
        <v>30</v>
      </c>
      <c r="D59" s="26"/>
      <c r="E59" s="69" t="s">
        <v>746</v>
      </c>
      <c r="F59" s="26" t="s">
        <v>725</v>
      </c>
      <c r="G59" s="118" t="s">
        <v>716</v>
      </c>
      <c r="H59" s="86"/>
      <c r="I59" s="86"/>
      <c r="J59" s="44"/>
      <c r="K59" s="44"/>
      <c r="L59" s="26"/>
      <c r="M59" s="49" t="s">
        <v>773</v>
      </c>
      <c r="N59" s="49" t="s">
        <v>726</v>
      </c>
      <c r="O59" s="49" t="s">
        <v>440</v>
      </c>
      <c r="P59" s="26"/>
      <c r="Q59" s="26"/>
      <c r="R59" s="49"/>
    </row>
    <row r="60" s="2" customFormat="1" ht="18" spans="1:18">
      <c r="A60" s="94"/>
      <c r="B60" s="26"/>
      <c r="C60" s="115"/>
      <c r="D60" s="26"/>
      <c r="E60" s="26"/>
      <c r="F60" s="26"/>
      <c r="G60" s="26"/>
      <c r="H60" s="43"/>
      <c r="I60" s="43"/>
      <c r="J60" s="26"/>
      <c r="K60" s="26"/>
      <c r="L60" s="26"/>
      <c r="M60" s="41"/>
      <c r="N60" s="26"/>
      <c r="O60" s="26"/>
      <c r="P60" s="26"/>
      <c r="Q60" s="26"/>
      <c r="R60" s="26"/>
    </row>
    <row r="61" s="2" customFormat="1" ht="18" spans="1:18">
      <c r="A61" s="94" t="s">
        <v>730</v>
      </c>
      <c r="B61" s="26"/>
      <c r="C61" s="115"/>
      <c r="D61" s="26"/>
      <c r="E61" s="26"/>
      <c r="F61" s="26"/>
      <c r="G61" s="26"/>
      <c r="H61" s="43"/>
      <c r="I61" s="43"/>
      <c r="J61" s="26"/>
      <c r="K61" s="26"/>
      <c r="L61" s="26"/>
      <c r="M61" s="41"/>
      <c r="N61" s="26"/>
      <c r="O61" s="26"/>
      <c r="P61" s="26"/>
      <c r="Q61" s="26"/>
      <c r="R61" s="26"/>
    </row>
    <row r="62" s="1" customFormat="1" ht="16.5" spans="1:18">
      <c r="A62" s="17" t="s">
        <v>401</v>
      </c>
      <c r="B62" s="17" t="s">
        <v>731</v>
      </c>
      <c r="C62" s="17"/>
      <c r="D62" s="17"/>
      <c r="E62" s="21" t="s">
        <v>403</v>
      </c>
      <c r="F62" s="21"/>
      <c r="G62" s="21"/>
      <c r="H62" s="22"/>
      <c r="I62" s="22"/>
      <c r="J62" s="30" t="s">
        <v>404</v>
      </c>
      <c r="K62" s="30"/>
      <c r="L62" s="30"/>
      <c r="M62" s="31" t="s">
        <v>405</v>
      </c>
      <c r="N62" s="31"/>
      <c r="O62" s="31"/>
      <c r="P62" s="31"/>
      <c r="Q62" s="31"/>
      <c r="R62" s="31"/>
    </row>
    <row r="63" s="1" customFormat="1" ht="16.5" spans="1:18">
      <c r="A63" s="23" t="s">
        <v>406</v>
      </c>
      <c r="B63" s="23" t="s">
        <v>407</v>
      </c>
      <c r="C63" s="23" t="s">
        <v>408</v>
      </c>
      <c r="D63" s="23" t="s">
        <v>10</v>
      </c>
      <c r="E63" s="24" t="s">
        <v>409</v>
      </c>
      <c r="F63" s="24" t="s">
        <v>410</v>
      </c>
      <c r="G63" s="24" t="s">
        <v>407</v>
      </c>
      <c r="H63" s="25" t="s">
        <v>411</v>
      </c>
      <c r="I63" s="25" t="s">
        <v>410</v>
      </c>
      <c r="J63" s="32" t="s">
        <v>412</v>
      </c>
      <c r="K63" s="32" t="s">
        <v>404</v>
      </c>
      <c r="L63" s="32" t="s">
        <v>413</v>
      </c>
      <c r="M63" s="33" t="s">
        <v>414</v>
      </c>
      <c r="N63" s="33" t="s">
        <v>410</v>
      </c>
      <c r="O63" s="33" t="s">
        <v>407</v>
      </c>
      <c r="P63" s="33" t="s">
        <v>415</v>
      </c>
      <c r="Q63" s="33" t="s">
        <v>413</v>
      </c>
      <c r="R63" s="33" t="s">
        <v>20</v>
      </c>
    </row>
    <row r="64" s="82" customFormat="1" ht="42.75" spans="1:18">
      <c r="A64" s="93" t="s">
        <v>614</v>
      </c>
      <c r="B64" s="93"/>
      <c r="C64" s="93"/>
      <c r="D64" s="93"/>
      <c r="E64" s="79" t="s">
        <v>566</v>
      </c>
      <c r="F64" s="114" t="s">
        <v>615</v>
      </c>
      <c r="G64" s="26"/>
      <c r="H64" s="26"/>
      <c r="I64" s="26"/>
      <c r="J64" s="93"/>
      <c r="K64" s="93"/>
      <c r="L64" s="93"/>
      <c r="M64" s="70" t="s">
        <v>732</v>
      </c>
      <c r="N64" s="70" t="s">
        <v>733</v>
      </c>
      <c r="O64" s="49" t="s">
        <v>641</v>
      </c>
      <c r="P64" s="93"/>
      <c r="Q64" s="93"/>
      <c r="R64" s="70" t="s">
        <v>734</v>
      </c>
    </row>
    <row r="65" s="82" customFormat="1" ht="16.5" spans="1:18">
      <c r="A65" s="93" t="s">
        <v>735</v>
      </c>
      <c r="B65" s="93"/>
      <c r="C65" s="93"/>
      <c r="D65" s="93"/>
      <c r="E65" s="117" t="s">
        <v>586</v>
      </c>
      <c r="F65" s="114" t="s">
        <v>615</v>
      </c>
      <c r="G65" s="26"/>
      <c r="H65" s="26"/>
      <c r="I65" s="26"/>
      <c r="J65" s="93"/>
      <c r="K65" s="93"/>
      <c r="L65" s="93"/>
      <c r="M65" s="70" t="s">
        <v>732</v>
      </c>
      <c r="N65" s="70" t="s">
        <v>593</v>
      </c>
      <c r="O65" s="49" t="s">
        <v>641</v>
      </c>
      <c r="P65" s="93"/>
      <c r="Q65" s="93"/>
      <c r="R65" s="70"/>
    </row>
    <row r="66" s="82" customFormat="1" ht="28.5" spans="1:18">
      <c r="A66" s="93" t="s">
        <v>736</v>
      </c>
      <c r="B66" s="93" t="s">
        <v>30</v>
      </c>
      <c r="C66" s="93"/>
      <c r="D66" s="93"/>
      <c r="E66" s="117" t="s">
        <v>586</v>
      </c>
      <c r="F66" s="117" t="s">
        <v>567</v>
      </c>
      <c r="G66" s="117"/>
      <c r="H66" s="26"/>
      <c r="I66" s="26"/>
      <c r="J66" s="93"/>
      <c r="K66" s="93"/>
      <c r="L66" s="93"/>
      <c r="M66" s="70" t="s">
        <v>732</v>
      </c>
      <c r="N66" s="70"/>
      <c r="O66" s="49"/>
      <c r="P66" s="93"/>
      <c r="Q66" s="93"/>
      <c r="R66" s="70" t="s">
        <v>737</v>
      </c>
    </row>
    <row r="67" s="82" customFormat="1" ht="16.5" spans="1:18">
      <c r="A67" s="93" t="s">
        <v>738</v>
      </c>
      <c r="B67" s="93" t="s">
        <v>30</v>
      </c>
      <c r="C67" s="93"/>
      <c r="D67" s="93"/>
      <c r="E67" s="158" t="s">
        <v>586</v>
      </c>
      <c r="F67" s="141" t="s">
        <v>739</v>
      </c>
      <c r="G67" s="26"/>
      <c r="H67" s="26"/>
      <c r="I67" s="26"/>
      <c r="J67" s="93"/>
      <c r="K67" s="93" t="s">
        <v>740</v>
      </c>
      <c r="L67" s="93"/>
      <c r="M67" s="70" t="s">
        <v>732</v>
      </c>
      <c r="N67" s="70" t="s">
        <v>588</v>
      </c>
      <c r="O67" s="49" t="s">
        <v>641</v>
      </c>
      <c r="P67" s="93"/>
      <c r="Q67" s="93"/>
      <c r="R67" s="70"/>
    </row>
    <row r="68" s="82" customFormat="1" ht="16.5" spans="1:18">
      <c r="A68" s="93" t="s">
        <v>741</v>
      </c>
      <c r="B68" s="93" t="s">
        <v>30</v>
      </c>
      <c r="C68" s="93"/>
      <c r="D68" s="93"/>
      <c r="E68" s="152" t="s">
        <v>586</v>
      </c>
      <c r="F68" s="159" t="s">
        <v>742</v>
      </c>
      <c r="G68" s="26"/>
      <c r="H68" s="26"/>
      <c r="I68" s="26"/>
      <c r="J68" s="93"/>
      <c r="K68" s="93"/>
      <c r="L68" s="93"/>
      <c r="M68" s="70" t="s">
        <v>732</v>
      </c>
      <c r="N68" s="70"/>
      <c r="O68" s="49"/>
      <c r="P68" s="93"/>
      <c r="Q68" s="93"/>
      <c r="R68" s="70"/>
    </row>
    <row r="69" s="82" customFormat="1" ht="16.5" spans="1:18">
      <c r="A69" s="93" t="s">
        <v>743</v>
      </c>
      <c r="B69" s="93" t="s">
        <v>30</v>
      </c>
      <c r="C69" s="93"/>
      <c r="D69" s="93"/>
      <c r="E69" s="117" t="s">
        <v>744</v>
      </c>
      <c r="F69" s="117" t="s">
        <v>639</v>
      </c>
      <c r="G69" s="26" t="s">
        <v>587</v>
      </c>
      <c r="H69" s="26"/>
      <c r="I69" s="26"/>
      <c r="J69" s="93"/>
      <c r="K69" s="93"/>
      <c r="L69" s="93"/>
      <c r="M69" s="70" t="s">
        <v>732</v>
      </c>
      <c r="N69" s="70"/>
      <c r="O69" s="49"/>
      <c r="P69" s="93"/>
      <c r="Q69" s="93"/>
      <c r="R69" s="151"/>
    </row>
    <row r="70" s="135" customFormat="1" ht="16.5" spans="1:18">
      <c r="A70" s="160" t="s">
        <v>745</v>
      </c>
      <c r="B70" s="137"/>
      <c r="C70" s="137"/>
      <c r="D70" s="137"/>
      <c r="E70" s="104" t="s">
        <v>746</v>
      </c>
      <c r="F70" s="149" t="s">
        <v>747</v>
      </c>
      <c r="G70" s="104"/>
      <c r="H70" s="104"/>
      <c r="I70" s="104"/>
      <c r="J70" s="137"/>
      <c r="K70" s="137"/>
      <c r="L70" s="137"/>
      <c r="M70" s="143"/>
      <c r="N70" s="143"/>
      <c r="O70" s="105"/>
      <c r="P70" s="137"/>
      <c r="Q70" s="137"/>
      <c r="R70" s="161"/>
    </row>
    <row r="71" s="135" customFormat="1" ht="16.5" spans="1:18">
      <c r="A71" s="160" t="s">
        <v>748</v>
      </c>
      <c r="B71" s="137"/>
      <c r="C71" s="137"/>
      <c r="D71" s="137"/>
      <c r="E71" s="104" t="s">
        <v>746</v>
      </c>
      <c r="F71" s="149" t="s">
        <v>749</v>
      </c>
      <c r="G71" s="104"/>
      <c r="H71" s="104"/>
      <c r="I71" s="104"/>
      <c r="J71" s="137"/>
      <c r="K71" s="137"/>
      <c r="L71" s="137"/>
      <c r="M71" s="143"/>
      <c r="N71" s="143"/>
      <c r="O71" s="105"/>
      <c r="P71" s="137"/>
      <c r="Q71" s="137"/>
      <c r="R71" s="161"/>
    </row>
    <row r="72" s="135" customFormat="1" ht="16.5" spans="1:18">
      <c r="A72" s="160" t="s">
        <v>750</v>
      </c>
      <c r="B72" s="137"/>
      <c r="C72" s="137"/>
      <c r="D72" s="137"/>
      <c r="E72" s="104" t="s">
        <v>746</v>
      </c>
      <c r="F72" s="149" t="s">
        <v>751</v>
      </c>
      <c r="G72" s="104"/>
      <c r="H72" s="104"/>
      <c r="I72" s="104"/>
      <c r="J72" s="137"/>
      <c r="K72" s="137"/>
      <c r="L72" s="137"/>
      <c r="M72" s="143"/>
      <c r="N72" s="143"/>
      <c r="O72" s="105"/>
      <c r="P72" s="137"/>
      <c r="Q72" s="137"/>
      <c r="R72" s="161"/>
    </row>
    <row r="73" s="135" customFormat="1" ht="16.5" spans="1:18">
      <c r="A73" s="160" t="s">
        <v>752</v>
      </c>
      <c r="B73" s="137"/>
      <c r="C73" s="137"/>
      <c r="D73" s="137"/>
      <c r="E73" s="104" t="s">
        <v>746</v>
      </c>
      <c r="F73" s="149" t="s">
        <v>753</v>
      </c>
      <c r="G73" s="104"/>
      <c r="H73" s="104"/>
      <c r="I73" s="104"/>
      <c r="J73" s="137"/>
      <c r="K73" s="137"/>
      <c r="L73" s="137"/>
      <c r="M73" s="143"/>
      <c r="N73" s="143"/>
      <c r="O73" s="105"/>
      <c r="P73" s="137"/>
      <c r="Q73" s="137"/>
      <c r="R73" s="161"/>
    </row>
    <row r="74" s="102" customFormat="1" ht="16.5" spans="1:18">
      <c r="A74" s="104" t="s">
        <v>754</v>
      </c>
      <c r="B74" s="104"/>
      <c r="C74" s="128"/>
      <c r="D74" s="104"/>
      <c r="E74" s="104" t="s">
        <v>746</v>
      </c>
      <c r="F74" s="102" t="s">
        <v>755</v>
      </c>
      <c r="G74" s="104"/>
      <c r="H74" s="133"/>
      <c r="I74" s="133"/>
      <c r="J74" s="104"/>
      <c r="K74" s="104"/>
      <c r="L74" s="104"/>
      <c r="M74" s="122"/>
      <c r="N74" s="104"/>
      <c r="O74" s="104"/>
      <c r="P74" s="104"/>
      <c r="Q74" s="104"/>
      <c r="R74" s="104"/>
    </row>
    <row r="75" s="82" customFormat="1" ht="16.5" spans="1:18">
      <c r="A75" s="93" t="s">
        <v>756</v>
      </c>
      <c r="B75" s="93" t="s">
        <v>46</v>
      </c>
      <c r="C75" s="93"/>
      <c r="D75" s="93"/>
      <c r="E75" s="69" t="s">
        <v>746</v>
      </c>
      <c r="F75" s="69" t="s">
        <v>757</v>
      </c>
      <c r="G75" s="26" t="s">
        <v>666</v>
      </c>
      <c r="H75" s="26"/>
      <c r="I75" s="26"/>
      <c r="J75" s="93"/>
      <c r="K75" s="93"/>
      <c r="L75" s="93"/>
      <c r="M75" s="70" t="s">
        <v>732</v>
      </c>
      <c r="N75" s="70" t="s">
        <v>758</v>
      </c>
      <c r="O75" s="49" t="s">
        <v>457</v>
      </c>
      <c r="P75" s="93"/>
      <c r="Q75" s="93"/>
      <c r="R75" s="70"/>
    </row>
    <row r="76" s="82" customFormat="1" ht="16.5" spans="1:18">
      <c r="A76" s="93" t="s">
        <v>759</v>
      </c>
      <c r="B76" s="93" t="s">
        <v>46</v>
      </c>
      <c r="C76" s="93"/>
      <c r="D76" s="93"/>
      <c r="E76" s="69" t="s">
        <v>746</v>
      </c>
      <c r="F76" s="69" t="s">
        <v>760</v>
      </c>
      <c r="G76" s="26" t="s">
        <v>666</v>
      </c>
      <c r="H76" s="26"/>
      <c r="I76" s="26"/>
      <c r="J76" s="93"/>
      <c r="K76" s="93"/>
      <c r="L76" s="93"/>
      <c r="M76" s="70" t="s">
        <v>732</v>
      </c>
      <c r="N76" s="70" t="s">
        <v>761</v>
      </c>
      <c r="O76" s="49" t="s">
        <v>457</v>
      </c>
      <c r="P76" s="93"/>
      <c r="Q76" s="93"/>
      <c r="R76" s="70"/>
    </row>
    <row r="77" s="82" customFormat="1" ht="16.5" spans="1:18">
      <c r="A77" s="93" t="s">
        <v>762</v>
      </c>
      <c r="B77" s="93" t="s">
        <v>30</v>
      </c>
      <c r="C77" s="93"/>
      <c r="D77" s="93"/>
      <c r="E77" s="69" t="s">
        <v>763</v>
      </c>
      <c r="F77" s="69" t="s">
        <v>764</v>
      </c>
      <c r="G77" s="26" t="s">
        <v>578</v>
      </c>
      <c r="H77" s="26"/>
      <c r="I77" s="26"/>
      <c r="J77" s="93"/>
      <c r="K77" s="93"/>
      <c r="L77" s="93"/>
      <c r="M77" s="70" t="s">
        <v>732</v>
      </c>
      <c r="N77" s="70" t="s">
        <v>765</v>
      </c>
      <c r="O77" s="49" t="s">
        <v>641</v>
      </c>
      <c r="P77" s="93"/>
      <c r="Q77" s="93"/>
      <c r="R77" s="70"/>
    </row>
    <row r="78" s="82" customFormat="1" ht="16.5" spans="1:18">
      <c r="A78" s="93" t="s">
        <v>766</v>
      </c>
      <c r="B78" s="93" t="s">
        <v>46</v>
      </c>
      <c r="C78" s="93"/>
      <c r="D78" s="93"/>
      <c r="E78" s="69" t="s">
        <v>746</v>
      </c>
      <c r="F78" s="69" t="s">
        <v>767</v>
      </c>
      <c r="G78" s="26" t="s">
        <v>679</v>
      </c>
      <c r="H78" s="26"/>
      <c r="I78" s="26"/>
      <c r="J78" s="93"/>
      <c r="K78" s="93"/>
      <c r="L78" s="93"/>
      <c r="M78" s="70" t="s">
        <v>732</v>
      </c>
      <c r="N78" s="70" t="s">
        <v>768</v>
      </c>
      <c r="O78" s="49" t="s">
        <v>681</v>
      </c>
      <c r="P78" s="93"/>
      <c r="Q78" s="93"/>
      <c r="R78" s="70"/>
    </row>
    <row r="79" s="82" customFormat="1" ht="16.5" spans="1:18">
      <c r="A79" s="93" t="s">
        <v>769</v>
      </c>
      <c r="B79" s="93" t="s">
        <v>30</v>
      </c>
      <c r="C79" s="93"/>
      <c r="D79" s="93"/>
      <c r="E79" s="69" t="s">
        <v>746</v>
      </c>
      <c r="F79" s="70" t="s">
        <v>770</v>
      </c>
      <c r="G79" s="26" t="s">
        <v>679</v>
      </c>
      <c r="H79" s="26"/>
      <c r="I79" s="26"/>
      <c r="J79" s="93"/>
      <c r="K79" s="93"/>
      <c r="L79" s="93"/>
      <c r="M79" s="70" t="s">
        <v>732</v>
      </c>
      <c r="N79" s="70"/>
      <c r="O79" s="49"/>
      <c r="P79" s="93"/>
      <c r="Q79" s="93"/>
      <c r="R79" s="70"/>
    </row>
    <row r="80" s="2" customFormat="1" ht="16.5" spans="1:18">
      <c r="A80" s="44" t="s">
        <v>771</v>
      </c>
      <c r="B80" s="26"/>
      <c r="C80" s="49" t="s">
        <v>30</v>
      </c>
      <c r="D80" s="26"/>
      <c r="E80" s="69" t="s">
        <v>746</v>
      </c>
      <c r="F80" s="26" t="s">
        <v>772</v>
      </c>
      <c r="G80" s="69" t="s">
        <v>587</v>
      </c>
      <c r="H80" s="86"/>
      <c r="I80" s="86"/>
      <c r="J80" s="44"/>
      <c r="K80" s="44"/>
      <c r="L80" s="26"/>
      <c r="M80" s="49" t="s">
        <v>773</v>
      </c>
      <c r="N80" s="49" t="s">
        <v>720</v>
      </c>
      <c r="O80" s="49" t="s">
        <v>721</v>
      </c>
      <c r="P80" s="26"/>
      <c r="Q80" s="26"/>
      <c r="R80" s="49"/>
    </row>
    <row r="81" s="2" customFormat="1" ht="16.5" spans="1:18">
      <c r="A81" s="44" t="s">
        <v>774</v>
      </c>
      <c r="B81" s="26"/>
      <c r="C81" s="49" t="s">
        <v>30</v>
      </c>
      <c r="D81" s="26"/>
      <c r="E81" s="69" t="s">
        <v>746</v>
      </c>
      <c r="F81" s="26" t="s">
        <v>775</v>
      </c>
      <c r="G81" s="118" t="s">
        <v>716</v>
      </c>
      <c r="H81" s="86"/>
      <c r="I81" s="86"/>
      <c r="J81" s="44"/>
      <c r="K81" s="44"/>
      <c r="L81" s="26"/>
      <c r="M81" s="49" t="s">
        <v>773</v>
      </c>
      <c r="N81" s="49" t="s">
        <v>717</v>
      </c>
      <c r="O81" s="49" t="s">
        <v>440</v>
      </c>
      <c r="P81" s="26"/>
      <c r="Q81" s="26"/>
      <c r="R81" s="49"/>
    </row>
    <row r="82" s="2" customFormat="1" ht="16.5" spans="1:18">
      <c r="A82" s="44" t="s">
        <v>776</v>
      </c>
      <c r="B82" s="26"/>
      <c r="C82" s="49" t="s">
        <v>30</v>
      </c>
      <c r="D82" s="26"/>
      <c r="E82" s="69" t="s">
        <v>746</v>
      </c>
      <c r="F82" s="26" t="s">
        <v>728</v>
      </c>
      <c r="G82" s="69" t="s">
        <v>587</v>
      </c>
      <c r="H82" s="86"/>
      <c r="I82" s="86"/>
      <c r="J82" s="44"/>
      <c r="K82" s="44"/>
      <c r="L82" s="26"/>
      <c r="M82" s="49" t="s">
        <v>773</v>
      </c>
      <c r="N82" s="49" t="s">
        <v>729</v>
      </c>
      <c r="O82" s="49" t="s">
        <v>721</v>
      </c>
      <c r="P82" s="26"/>
      <c r="Q82" s="26"/>
      <c r="R82" s="49"/>
    </row>
    <row r="83" s="2" customFormat="1" ht="16.5" spans="1:18">
      <c r="A83" s="44" t="s">
        <v>777</v>
      </c>
      <c r="B83" s="26"/>
      <c r="C83" s="49" t="s">
        <v>30</v>
      </c>
      <c r="D83" s="26"/>
      <c r="E83" s="69" t="s">
        <v>746</v>
      </c>
      <c r="F83" s="26" t="s">
        <v>725</v>
      </c>
      <c r="G83" s="118" t="s">
        <v>716</v>
      </c>
      <c r="H83" s="86"/>
      <c r="I83" s="86"/>
      <c r="J83" s="44"/>
      <c r="K83" s="44"/>
      <c r="L83" s="26"/>
      <c r="M83" s="49" t="s">
        <v>773</v>
      </c>
      <c r="N83" s="49" t="s">
        <v>726</v>
      </c>
      <c r="O83" s="49" t="s">
        <v>440</v>
      </c>
      <c r="P83" s="26"/>
      <c r="Q83" s="26"/>
      <c r="R83" s="49"/>
    </row>
    <row r="86" ht="18" spans="1:1">
      <c r="A86" s="94" t="s">
        <v>778</v>
      </c>
    </row>
    <row r="87" s="1" customFormat="1" ht="16.5" spans="1:18">
      <c r="A87" s="17" t="s">
        <v>401</v>
      </c>
      <c r="B87" s="17" t="s">
        <v>779</v>
      </c>
      <c r="C87" s="17"/>
      <c r="D87" s="17"/>
      <c r="E87" s="21" t="s">
        <v>403</v>
      </c>
      <c r="F87" s="21"/>
      <c r="G87" s="21"/>
      <c r="H87" s="22"/>
      <c r="I87" s="22"/>
      <c r="J87" s="30" t="s">
        <v>404</v>
      </c>
      <c r="K87" s="30"/>
      <c r="L87" s="30"/>
      <c r="M87" s="31" t="s">
        <v>405</v>
      </c>
      <c r="N87" s="31"/>
      <c r="O87" s="31"/>
      <c r="P87" s="31"/>
      <c r="Q87" s="31"/>
      <c r="R87" s="31"/>
    </row>
    <row r="88" s="1" customFormat="1" ht="16.5" spans="1:18">
      <c r="A88" s="23" t="s">
        <v>406</v>
      </c>
      <c r="B88" s="23" t="s">
        <v>407</v>
      </c>
      <c r="C88" s="23" t="s">
        <v>408</v>
      </c>
      <c r="D88" s="23" t="s">
        <v>10</v>
      </c>
      <c r="E88" s="24" t="s">
        <v>409</v>
      </c>
      <c r="F88" s="24" t="s">
        <v>410</v>
      </c>
      <c r="G88" s="24" t="s">
        <v>407</v>
      </c>
      <c r="H88" s="25" t="s">
        <v>411</v>
      </c>
      <c r="I88" s="25" t="s">
        <v>410</v>
      </c>
      <c r="J88" s="32" t="s">
        <v>412</v>
      </c>
      <c r="K88" s="32" t="s">
        <v>404</v>
      </c>
      <c r="L88" s="32" t="s">
        <v>413</v>
      </c>
      <c r="M88" s="33" t="s">
        <v>414</v>
      </c>
      <c r="N88" s="33" t="s">
        <v>410</v>
      </c>
      <c r="O88" s="33" t="s">
        <v>407</v>
      </c>
      <c r="P88" s="33" t="s">
        <v>415</v>
      </c>
      <c r="Q88" s="33" t="s">
        <v>413</v>
      </c>
      <c r="R88" s="33" t="s">
        <v>20</v>
      </c>
    </row>
    <row r="89" s="82" customFormat="1" ht="42.75" spans="1:18">
      <c r="A89" s="93" t="s">
        <v>614</v>
      </c>
      <c r="B89" s="93"/>
      <c r="C89" s="93"/>
      <c r="D89" s="93"/>
      <c r="E89" s="79" t="s">
        <v>566</v>
      </c>
      <c r="F89" s="114" t="s">
        <v>615</v>
      </c>
      <c r="G89" s="26"/>
      <c r="H89" s="26"/>
      <c r="I89" s="26"/>
      <c r="J89" s="93"/>
      <c r="K89" s="93"/>
      <c r="L89" s="93"/>
      <c r="M89" s="70" t="s">
        <v>732</v>
      </c>
      <c r="N89" s="70" t="s">
        <v>733</v>
      </c>
      <c r="O89" s="49" t="s">
        <v>641</v>
      </c>
      <c r="P89" s="93"/>
      <c r="Q89" s="93"/>
      <c r="R89" s="70" t="s">
        <v>734</v>
      </c>
    </row>
    <row r="90" s="82" customFormat="1" ht="16.5" spans="1:18">
      <c r="A90" s="93" t="s">
        <v>780</v>
      </c>
      <c r="B90" s="93"/>
      <c r="C90" s="93"/>
      <c r="D90" s="93"/>
      <c r="E90" s="70"/>
      <c r="F90" s="70"/>
      <c r="G90" s="26"/>
      <c r="H90" s="26"/>
      <c r="I90" s="26"/>
      <c r="J90" s="93"/>
      <c r="K90" s="93"/>
      <c r="L90" s="93"/>
      <c r="M90" s="70" t="s">
        <v>781</v>
      </c>
      <c r="N90" s="49" t="s">
        <v>593</v>
      </c>
      <c r="O90" s="49" t="s">
        <v>641</v>
      </c>
      <c r="P90" s="93"/>
      <c r="Q90" s="93"/>
      <c r="R90" s="93" t="s">
        <v>782</v>
      </c>
    </row>
    <row r="91" s="82" customFormat="1" ht="16.5" spans="1:18">
      <c r="A91" s="93" t="s">
        <v>783</v>
      </c>
      <c r="B91" s="93"/>
      <c r="C91" s="93" t="s">
        <v>30</v>
      </c>
      <c r="D91" s="93"/>
      <c r="E91" s="70" t="s">
        <v>784</v>
      </c>
      <c r="F91" s="70" t="s">
        <v>785</v>
      </c>
      <c r="G91" s="26"/>
      <c r="H91" s="26"/>
      <c r="I91" s="26"/>
      <c r="J91" s="110" t="s">
        <v>786</v>
      </c>
      <c r="K91" s="93" t="s">
        <v>787</v>
      </c>
      <c r="L91" s="93"/>
      <c r="M91" s="70" t="s">
        <v>781</v>
      </c>
      <c r="N91" s="49" t="s">
        <v>788</v>
      </c>
      <c r="O91" s="49" t="s">
        <v>641</v>
      </c>
      <c r="P91" s="93"/>
      <c r="Q91" s="93"/>
      <c r="R91" s="93" t="s">
        <v>789</v>
      </c>
    </row>
    <row r="92" s="82" customFormat="1" ht="16.5" spans="1:18">
      <c r="A92" s="93" t="s">
        <v>790</v>
      </c>
      <c r="B92" s="93"/>
      <c r="C92" s="93" t="s">
        <v>30</v>
      </c>
      <c r="D92" s="93"/>
      <c r="E92" s="70" t="s">
        <v>784</v>
      </c>
      <c r="F92" s="70" t="s">
        <v>567</v>
      </c>
      <c r="G92" s="26"/>
      <c r="H92" s="26"/>
      <c r="I92" s="26"/>
      <c r="J92" s="93"/>
      <c r="K92" s="93" t="s">
        <v>791</v>
      </c>
      <c r="L92" s="93"/>
      <c r="M92" s="70" t="s">
        <v>781</v>
      </c>
      <c r="N92" s="49" t="s">
        <v>792</v>
      </c>
      <c r="O92" s="49" t="s">
        <v>450</v>
      </c>
      <c r="P92" s="93"/>
      <c r="Q92" s="93"/>
      <c r="R92" s="93" t="s">
        <v>793</v>
      </c>
    </row>
    <row r="93" s="82" customFormat="1" ht="16.5" spans="1:18">
      <c r="A93" s="93" t="s">
        <v>794</v>
      </c>
      <c r="B93" s="93"/>
      <c r="C93" s="93" t="s">
        <v>46</v>
      </c>
      <c r="D93" s="93"/>
      <c r="E93" s="70" t="s">
        <v>784</v>
      </c>
      <c r="F93" s="70" t="s">
        <v>795</v>
      </c>
      <c r="G93" s="26"/>
      <c r="H93" s="26"/>
      <c r="I93" s="26"/>
      <c r="J93" s="93"/>
      <c r="K93" s="93" t="s">
        <v>791</v>
      </c>
      <c r="L93" s="93"/>
      <c r="M93" s="70" t="s">
        <v>781</v>
      </c>
      <c r="N93" s="49"/>
      <c r="O93" s="49"/>
      <c r="P93" s="93"/>
      <c r="Q93" s="93"/>
      <c r="R93" s="93"/>
    </row>
    <row r="94" s="2" customFormat="1" ht="16.5" spans="1:18">
      <c r="A94" s="44" t="s">
        <v>771</v>
      </c>
      <c r="B94" s="26"/>
      <c r="C94" s="49" t="s">
        <v>30</v>
      </c>
      <c r="D94" s="26"/>
      <c r="E94" s="70" t="s">
        <v>784</v>
      </c>
      <c r="F94" s="26" t="s">
        <v>772</v>
      </c>
      <c r="G94" s="26"/>
      <c r="H94" s="86"/>
      <c r="I94" s="86"/>
      <c r="J94" s="44"/>
      <c r="K94" s="44"/>
      <c r="L94" s="26"/>
      <c r="M94" s="49" t="s">
        <v>773</v>
      </c>
      <c r="N94" s="49" t="s">
        <v>720</v>
      </c>
      <c r="O94" s="49" t="s">
        <v>721</v>
      </c>
      <c r="P94" s="26"/>
      <c r="Q94" s="26"/>
      <c r="R94" s="49"/>
    </row>
    <row r="95" s="2" customFormat="1" ht="16.5" spans="1:18">
      <c r="A95" s="44" t="s">
        <v>774</v>
      </c>
      <c r="B95" s="26"/>
      <c r="C95" s="49" t="s">
        <v>30</v>
      </c>
      <c r="D95" s="26"/>
      <c r="E95" s="70" t="s">
        <v>784</v>
      </c>
      <c r="F95" s="26" t="s">
        <v>796</v>
      </c>
      <c r="G95" s="26"/>
      <c r="H95" s="86"/>
      <c r="I95" s="86"/>
      <c r="J95" s="44"/>
      <c r="K95" s="44"/>
      <c r="L95" s="26"/>
      <c r="M95" s="49" t="s">
        <v>773</v>
      </c>
      <c r="N95" s="49" t="s">
        <v>717</v>
      </c>
      <c r="O95" s="49" t="s">
        <v>440</v>
      </c>
      <c r="P95" s="26"/>
      <c r="Q95" s="26"/>
      <c r="R95" s="49"/>
    </row>
    <row r="96" s="2" customFormat="1" ht="16.5" spans="1:18">
      <c r="A96" s="44" t="s">
        <v>776</v>
      </c>
      <c r="B96" s="26"/>
      <c r="C96" s="49" t="s">
        <v>30</v>
      </c>
      <c r="D96" s="26"/>
      <c r="E96" s="70" t="s">
        <v>784</v>
      </c>
      <c r="F96" s="26" t="s">
        <v>728</v>
      </c>
      <c r="G96" s="26"/>
      <c r="H96" s="86"/>
      <c r="I96" s="86"/>
      <c r="J96" s="44"/>
      <c r="K96" s="44"/>
      <c r="L96" s="26"/>
      <c r="M96" s="49" t="s">
        <v>773</v>
      </c>
      <c r="N96" s="49" t="s">
        <v>729</v>
      </c>
      <c r="O96" s="49" t="s">
        <v>721</v>
      </c>
      <c r="P96" s="26"/>
      <c r="Q96" s="26"/>
      <c r="R96" s="49"/>
    </row>
    <row r="97" s="2" customFormat="1" ht="16.5" spans="1:18">
      <c r="A97" s="44" t="s">
        <v>777</v>
      </c>
      <c r="B97" s="26"/>
      <c r="C97" s="49" t="s">
        <v>30</v>
      </c>
      <c r="D97" s="26"/>
      <c r="E97" s="70" t="s">
        <v>784</v>
      </c>
      <c r="F97" s="26" t="s">
        <v>797</v>
      </c>
      <c r="G97" s="26"/>
      <c r="H97" s="86"/>
      <c r="I97" s="86"/>
      <c r="J97" s="44"/>
      <c r="K97" s="44"/>
      <c r="L97" s="26"/>
      <c r="M97" s="49" t="s">
        <v>773</v>
      </c>
      <c r="N97" s="49" t="s">
        <v>726</v>
      </c>
      <c r="O97" s="49" t="s">
        <v>440</v>
      </c>
      <c r="P97" s="26"/>
      <c r="Q97" s="26"/>
      <c r="R97" s="49"/>
    </row>
  </sheetData>
  <mergeCells count="4">
    <mergeCell ref="B7:D7"/>
    <mergeCell ref="B62:D62"/>
    <mergeCell ref="B87:D8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7"/>
  <sheetViews>
    <sheetView zoomScale="115" zoomScaleNormal="115" topLeftCell="A8" workbookViewId="0">
      <selection activeCell="G66" sqref="G66"/>
    </sheetView>
  </sheetViews>
  <sheetFormatPr defaultColWidth="9" defaultRowHeight="13.5"/>
  <cols>
    <col min="1" max="1" width="30.5" customWidth="1"/>
    <col min="2" max="2" width="14" customWidth="1"/>
    <col min="3" max="3" width="4.75" customWidth="1"/>
    <col min="4" max="4" width="35.75" customWidth="1"/>
    <col min="5" max="5" width="17.5" customWidth="1"/>
    <col min="6" max="6" width="20.87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30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305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">
        <v>306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">
        <v>307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">
        <v>28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815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 t="s">
        <v>816</v>
      </c>
      <c r="B9" s="41"/>
      <c r="C9" s="113" t="s">
        <v>30</v>
      </c>
      <c r="D9" s="41"/>
      <c r="E9" s="79" t="s">
        <v>566</v>
      </c>
      <c r="F9" s="114" t="s">
        <v>615</v>
      </c>
      <c r="G9" s="41"/>
      <c r="H9" s="42"/>
      <c r="I9" s="42"/>
      <c r="J9" s="41"/>
      <c r="K9" s="41"/>
      <c r="L9" s="41"/>
      <c r="M9" s="41" t="s">
        <v>817</v>
      </c>
      <c r="N9" s="41" t="s">
        <v>593</v>
      </c>
      <c r="O9" s="41"/>
      <c r="P9" s="41"/>
      <c r="Q9" s="41"/>
      <c r="R9" s="41"/>
    </row>
    <row r="10" s="34" customFormat="1" ht="14.25" spans="1:18">
      <c r="A10" s="41" t="s">
        <v>818</v>
      </c>
      <c r="B10" s="41"/>
      <c r="C10" s="115" t="s">
        <v>46</v>
      </c>
      <c r="D10" s="41"/>
      <c r="E10" s="41" t="s">
        <v>628</v>
      </c>
      <c r="F10" s="41" t="s">
        <v>819</v>
      </c>
      <c r="G10" s="41"/>
      <c r="H10" s="42"/>
      <c r="I10" s="42"/>
      <c r="J10" s="41"/>
      <c r="K10" s="41"/>
      <c r="L10" s="41"/>
      <c r="M10" s="41" t="s">
        <v>817</v>
      </c>
      <c r="N10" s="41" t="s">
        <v>820</v>
      </c>
      <c r="O10" s="41"/>
      <c r="P10" s="41"/>
      <c r="Q10" s="41"/>
      <c r="R10" s="41"/>
    </row>
    <row r="11" s="34" customFormat="1" ht="14.25" spans="1:18">
      <c r="A11" s="41" t="s">
        <v>821</v>
      </c>
      <c r="B11" s="41"/>
      <c r="C11" s="116" t="s">
        <v>30</v>
      </c>
      <c r="D11" s="41"/>
      <c r="E11" s="41" t="s">
        <v>566</v>
      </c>
      <c r="F11" s="41" t="s">
        <v>822</v>
      </c>
      <c r="G11" s="41" t="s">
        <v>823</v>
      </c>
      <c r="H11" s="42"/>
      <c r="I11" s="42"/>
      <c r="J11" s="41"/>
      <c r="K11" s="41"/>
      <c r="L11" s="41" t="s">
        <v>824</v>
      </c>
      <c r="M11" s="41" t="s">
        <v>817</v>
      </c>
      <c r="N11" s="41" t="s">
        <v>825</v>
      </c>
      <c r="O11" s="41" t="s">
        <v>561</v>
      </c>
      <c r="P11" s="41"/>
      <c r="Q11" s="41"/>
      <c r="R11" s="41"/>
    </row>
    <row r="12" s="2" customFormat="1" ht="16.5" spans="1:18">
      <c r="A12" s="26" t="s">
        <v>826</v>
      </c>
      <c r="B12" s="26"/>
      <c r="C12" s="117" t="s">
        <v>30</v>
      </c>
      <c r="D12" s="26"/>
      <c r="E12" s="26" t="s">
        <v>628</v>
      </c>
      <c r="F12" s="26" t="s">
        <v>629</v>
      </c>
      <c r="G12" s="26" t="s">
        <v>827</v>
      </c>
      <c r="H12" s="43"/>
      <c r="I12" s="43"/>
      <c r="J12" s="26"/>
      <c r="K12" s="26"/>
      <c r="L12" s="26"/>
      <c r="M12" s="41" t="s">
        <v>817</v>
      </c>
      <c r="N12" s="26" t="s">
        <v>828</v>
      </c>
      <c r="O12" s="26" t="s">
        <v>829</v>
      </c>
      <c r="P12" s="26"/>
      <c r="Q12" s="26"/>
      <c r="R12" s="26"/>
    </row>
    <row r="13" s="2" customFormat="1" ht="16.5" spans="1:18">
      <c r="A13" s="44" t="s">
        <v>830</v>
      </c>
      <c r="B13" s="26"/>
      <c r="C13" s="117" t="s">
        <v>30</v>
      </c>
      <c r="D13" s="26"/>
      <c r="E13" s="26" t="s">
        <v>566</v>
      </c>
      <c r="F13" s="26" t="s">
        <v>625</v>
      </c>
      <c r="G13" s="26" t="s">
        <v>831</v>
      </c>
      <c r="H13" s="43"/>
      <c r="I13" s="43"/>
      <c r="J13" s="26"/>
      <c r="K13" s="26"/>
      <c r="L13" s="26"/>
      <c r="M13" s="41" t="s">
        <v>817</v>
      </c>
      <c r="N13" s="26" t="s">
        <v>626</v>
      </c>
      <c r="O13" s="26" t="s">
        <v>832</v>
      </c>
      <c r="P13" s="26"/>
      <c r="Q13" s="26"/>
      <c r="R13" s="26"/>
    </row>
    <row r="14" s="4" customFormat="1" ht="16.5" spans="1:18">
      <c r="A14" s="118" t="s">
        <v>833</v>
      </c>
      <c r="B14" s="118"/>
      <c r="C14" s="119" t="s">
        <v>46</v>
      </c>
      <c r="D14" s="118"/>
      <c r="E14" s="118" t="s">
        <v>628</v>
      </c>
      <c r="F14" s="118" t="s">
        <v>834</v>
      </c>
      <c r="G14" s="118" t="s">
        <v>823</v>
      </c>
      <c r="H14" s="120"/>
      <c r="I14" s="120"/>
      <c r="J14" s="118"/>
      <c r="K14" s="118"/>
      <c r="L14" s="118"/>
      <c r="M14" s="125" t="s">
        <v>817</v>
      </c>
      <c r="N14" s="118" t="s">
        <v>835</v>
      </c>
      <c r="O14" s="118" t="s">
        <v>721</v>
      </c>
      <c r="P14" s="118"/>
      <c r="Q14" s="118"/>
      <c r="R14" s="118"/>
    </row>
    <row r="15" s="4" customFormat="1" ht="16.5" spans="1:18">
      <c r="A15" s="118" t="s">
        <v>836</v>
      </c>
      <c r="B15" s="118"/>
      <c r="C15" s="119" t="s">
        <v>46</v>
      </c>
      <c r="D15" s="118"/>
      <c r="E15" s="118" t="s">
        <v>628</v>
      </c>
      <c r="F15" s="118" t="s">
        <v>837</v>
      </c>
      <c r="G15" s="118" t="s">
        <v>823</v>
      </c>
      <c r="H15" s="120"/>
      <c r="I15" s="120"/>
      <c r="J15" s="118"/>
      <c r="K15" s="118"/>
      <c r="L15" s="118"/>
      <c r="M15" s="125" t="s">
        <v>817</v>
      </c>
      <c r="N15" s="118" t="s">
        <v>838</v>
      </c>
      <c r="O15" s="118" t="s">
        <v>641</v>
      </c>
      <c r="P15" s="118"/>
      <c r="Q15" s="118"/>
      <c r="R15" s="118"/>
    </row>
    <row r="16" s="2" customFormat="1" ht="16.5" spans="1:18">
      <c r="A16" s="26" t="s">
        <v>839</v>
      </c>
      <c r="B16" s="26"/>
      <c r="C16" s="117" t="s">
        <v>30</v>
      </c>
      <c r="D16" s="26"/>
      <c r="E16" s="26" t="s">
        <v>566</v>
      </c>
      <c r="F16" s="26" t="s">
        <v>634</v>
      </c>
      <c r="G16" s="26" t="s">
        <v>840</v>
      </c>
      <c r="H16" s="43"/>
      <c r="I16" s="43"/>
      <c r="J16" s="26"/>
      <c r="K16" s="26"/>
      <c r="L16" s="26"/>
      <c r="M16" s="41" t="s">
        <v>817</v>
      </c>
      <c r="N16" s="26" t="s">
        <v>792</v>
      </c>
      <c r="O16" s="26" t="s">
        <v>841</v>
      </c>
      <c r="P16" s="26"/>
      <c r="Q16" s="26"/>
      <c r="R16" s="26"/>
    </row>
    <row r="17" s="34" customFormat="1" ht="14.25" spans="1:18">
      <c r="A17" s="41" t="s">
        <v>842</v>
      </c>
      <c r="B17" s="41"/>
      <c r="C17" s="117" t="s">
        <v>46</v>
      </c>
      <c r="D17" s="41"/>
      <c r="E17" s="41"/>
      <c r="F17" s="41"/>
      <c r="G17" s="41"/>
      <c r="H17" s="42"/>
      <c r="I17" s="42"/>
      <c r="J17" s="41"/>
      <c r="K17" s="41"/>
      <c r="L17" s="41"/>
      <c r="M17" s="41" t="s">
        <v>817</v>
      </c>
      <c r="N17" s="41" t="s">
        <v>843</v>
      </c>
      <c r="O17" s="41" t="s">
        <v>844</v>
      </c>
      <c r="P17" s="41"/>
      <c r="Q17" s="41"/>
      <c r="R17" s="41"/>
    </row>
    <row r="18" s="34" customFormat="1" ht="14.25" spans="1:18">
      <c r="A18" s="41" t="s">
        <v>845</v>
      </c>
      <c r="B18" s="41"/>
      <c r="C18" s="117" t="s">
        <v>30</v>
      </c>
      <c r="D18" s="41"/>
      <c r="E18" s="41" t="s">
        <v>566</v>
      </c>
      <c r="F18" s="41" t="s">
        <v>621</v>
      </c>
      <c r="G18" s="41" t="s">
        <v>846</v>
      </c>
      <c r="H18" s="42"/>
      <c r="I18" s="42"/>
      <c r="J18" s="41"/>
      <c r="K18" s="41" t="s">
        <v>622</v>
      </c>
      <c r="L18" s="41"/>
      <c r="M18" s="41" t="s">
        <v>817</v>
      </c>
      <c r="N18" s="41" t="s">
        <v>623</v>
      </c>
      <c r="O18" s="41"/>
      <c r="P18" s="41"/>
      <c r="Q18" s="41"/>
      <c r="R18" s="41"/>
    </row>
    <row r="19" s="34" customFormat="1" ht="14.25" spans="1:18">
      <c r="A19" s="41" t="s">
        <v>847</v>
      </c>
      <c r="B19" s="41"/>
      <c r="C19" s="121" t="s">
        <v>30</v>
      </c>
      <c r="D19" s="41"/>
      <c r="E19" s="41" t="s">
        <v>628</v>
      </c>
      <c r="F19" s="41" t="s">
        <v>639</v>
      </c>
      <c r="G19" s="41" t="s">
        <v>846</v>
      </c>
      <c r="H19" s="42"/>
      <c r="I19" s="42"/>
      <c r="J19" s="41"/>
      <c r="K19" s="41" t="s">
        <v>848</v>
      </c>
      <c r="L19" s="41"/>
      <c r="M19" s="41" t="s">
        <v>817</v>
      </c>
      <c r="N19" s="41" t="s">
        <v>640</v>
      </c>
      <c r="O19" s="41" t="s">
        <v>641</v>
      </c>
      <c r="P19" s="41"/>
      <c r="Q19" s="41"/>
      <c r="R19" s="41"/>
    </row>
    <row r="20" s="111" customFormat="1" ht="14.25" spans="1:18">
      <c r="A20" s="122" t="s">
        <v>849</v>
      </c>
      <c r="B20" s="122"/>
      <c r="C20" s="123"/>
      <c r="D20" s="122"/>
      <c r="E20" s="122" t="s">
        <v>628</v>
      </c>
      <c r="F20" s="122" t="s">
        <v>643</v>
      </c>
      <c r="G20" s="122"/>
      <c r="H20" s="124"/>
      <c r="I20" s="124"/>
      <c r="J20" s="122"/>
      <c r="K20" s="122"/>
      <c r="L20" s="122"/>
      <c r="M20" s="122"/>
      <c r="N20" s="122"/>
      <c r="O20" s="122"/>
      <c r="P20" s="122"/>
      <c r="Q20" s="122"/>
      <c r="R20" s="122"/>
    </row>
    <row r="21" s="111" customFormat="1" ht="14.25" spans="1:18">
      <c r="A21" s="122" t="s">
        <v>850</v>
      </c>
      <c r="B21" s="122"/>
      <c r="C21" s="123"/>
      <c r="D21" s="122"/>
      <c r="E21" s="122" t="s">
        <v>628</v>
      </c>
      <c r="F21" s="122" t="s">
        <v>645</v>
      </c>
      <c r="G21" s="122"/>
      <c r="H21" s="124"/>
      <c r="I21" s="124"/>
      <c r="J21" s="122"/>
      <c r="K21" s="122"/>
      <c r="L21" s="122"/>
      <c r="M21" s="122"/>
      <c r="N21" s="122"/>
      <c r="O21" s="122"/>
      <c r="P21" s="122"/>
      <c r="Q21" s="122"/>
      <c r="R21" s="122"/>
    </row>
    <row r="22" s="112" customFormat="1" ht="14.25" spans="1:18">
      <c r="A22" s="125" t="s">
        <v>851</v>
      </c>
      <c r="B22" s="125"/>
      <c r="C22" s="126" t="s">
        <v>46</v>
      </c>
      <c r="D22" s="125"/>
      <c r="E22" s="125" t="s">
        <v>628</v>
      </c>
      <c r="F22" s="125" t="s">
        <v>852</v>
      </c>
      <c r="G22" s="125" t="s">
        <v>827</v>
      </c>
      <c r="H22" s="127"/>
      <c r="I22" s="127"/>
      <c r="J22" s="125"/>
      <c r="K22" s="125"/>
      <c r="L22" s="125"/>
      <c r="M22" s="125" t="s">
        <v>817</v>
      </c>
      <c r="N22" s="125" t="s">
        <v>853</v>
      </c>
      <c r="O22" s="125" t="s">
        <v>854</v>
      </c>
      <c r="P22" s="125"/>
      <c r="Q22" s="125"/>
      <c r="R22" s="125"/>
    </row>
    <row r="23" s="34" customFormat="1" ht="14.25" spans="1:18">
      <c r="A23" s="41" t="s">
        <v>855</v>
      </c>
      <c r="B23" s="41"/>
      <c r="C23" s="117" t="s">
        <v>46</v>
      </c>
      <c r="D23" s="41"/>
      <c r="E23" s="41" t="s">
        <v>566</v>
      </c>
      <c r="F23" s="41" t="s">
        <v>856</v>
      </c>
      <c r="G23" s="41" t="s">
        <v>846</v>
      </c>
      <c r="H23" s="42"/>
      <c r="I23" s="42"/>
      <c r="J23" s="41"/>
      <c r="K23" s="41"/>
      <c r="L23" s="41"/>
      <c r="M23" s="41" t="s">
        <v>817</v>
      </c>
      <c r="N23" s="41" t="s">
        <v>857</v>
      </c>
      <c r="O23" s="41" t="s">
        <v>641</v>
      </c>
      <c r="P23" s="41"/>
      <c r="Q23" s="41"/>
      <c r="R23" s="41"/>
    </row>
    <row r="24" s="34" customFormat="1" ht="14.25" spans="1:18">
      <c r="A24" s="41" t="s">
        <v>858</v>
      </c>
      <c r="B24" s="41"/>
      <c r="C24" s="117" t="s">
        <v>30</v>
      </c>
      <c r="D24" s="41"/>
      <c r="E24" s="41" t="s">
        <v>628</v>
      </c>
      <c r="F24" s="41" t="s">
        <v>859</v>
      </c>
      <c r="G24" s="41" t="s">
        <v>846</v>
      </c>
      <c r="H24" s="42"/>
      <c r="I24" s="42"/>
      <c r="J24" s="41"/>
      <c r="K24" s="41"/>
      <c r="L24" s="41"/>
      <c r="M24" s="41" t="s">
        <v>817</v>
      </c>
      <c r="N24" s="41" t="s">
        <v>860</v>
      </c>
      <c r="O24" s="41" t="s">
        <v>641</v>
      </c>
      <c r="P24" s="41"/>
      <c r="Q24" s="41"/>
      <c r="R24" s="41"/>
    </row>
    <row r="25" s="34" customFormat="1" ht="14.25" spans="1:18">
      <c r="A25" s="41" t="s">
        <v>861</v>
      </c>
      <c r="B25" s="41"/>
      <c r="C25" s="117" t="s">
        <v>46</v>
      </c>
      <c r="D25" s="41"/>
      <c r="E25" s="41" t="s">
        <v>628</v>
      </c>
      <c r="F25" s="41" t="s">
        <v>862</v>
      </c>
      <c r="G25" s="41" t="s">
        <v>823</v>
      </c>
      <c r="H25" s="42"/>
      <c r="I25" s="42"/>
      <c r="J25" s="41"/>
      <c r="K25" s="41"/>
      <c r="L25" s="41"/>
      <c r="M25" s="41" t="s">
        <v>817</v>
      </c>
      <c r="N25" s="41" t="s">
        <v>863</v>
      </c>
      <c r="O25" s="41" t="s">
        <v>681</v>
      </c>
      <c r="P25" s="41"/>
      <c r="Q25" s="41"/>
      <c r="R25" s="41"/>
    </row>
    <row r="26" s="34" customFormat="1" ht="14.25" spans="1:18">
      <c r="A26" s="41" t="s">
        <v>864</v>
      </c>
      <c r="B26" s="41"/>
      <c r="C26" s="117" t="s">
        <v>46</v>
      </c>
      <c r="D26" s="41"/>
      <c r="E26" s="41" t="s">
        <v>628</v>
      </c>
      <c r="F26" s="41" t="s">
        <v>865</v>
      </c>
      <c r="G26" s="41" t="s">
        <v>823</v>
      </c>
      <c r="H26" s="42"/>
      <c r="I26" s="42"/>
      <c r="J26" s="41"/>
      <c r="K26" s="41"/>
      <c r="L26" s="41"/>
      <c r="M26" s="41" t="s">
        <v>817</v>
      </c>
      <c r="N26" s="41" t="s">
        <v>866</v>
      </c>
      <c r="O26" s="41" t="s">
        <v>681</v>
      </c>
      <c r="P26" s="41"/>
      <c r="Q26" s="41"/>
      <c r="R26" s="41"/>
    </row>
    <row r="27" s="34" customFormat="1" ht="14.25" spans="1:18">
      <c r="A27" s="41" t="s">
        <v>867</v>
      </c>
      <c r="B27" s="41"/>
      <c r="C27" s="117" t="s">
        <v>46</v>
      </c>
      <c r="D27" s="41"/>
      <c r="E27" s="41" t="s">
        <v>566</v>
      </c>
      <c r="F27" s="41" t="s">
        <v>868</v>
      </c>
      <c r="G27" s="41" t="s">
        <v>846</v>
      </c>
      <c r="H27" s="42"/>
      <c r="I27" s="42"/>
      <c r="J27" s="41"/>
      <c r="K27" s="41"/>
      <c r="L27" s="41"/>
      <c r="M27" s="41" t="s">
        <v>817</v>
      </c>
      <c r="N27" s="41" t="s">
        <v>869</v>
      </c>
      <c r="O27" s="41" t="s">
        <v>870</v>
      </c>
      <c r="P27" s="41"/>
      <c r="Q27" s="41"/>
      <c r="R27" s="41"/>
    </row>
    <row r="28" s="34" customFormat="1" ht="14.25" spans="1:18">
      <c r="A28" s="41" t="s">
        <v>871</v>
      </c>
      <c r="B28" s="41"/>
      <c r="C28" s="117" t="s">
        <v>46</v>
      </c>
      <c r="D28" s="41"/>
      <c r="E28" s="41" t="s">
        <v>628</v>
      </c>
      <c r="F28" s="41" t="s">
        <v>872</v>
      </c>
      <c r="G28" s="41" t="s">
        <v>831</v>
      </c>
      <c r="H28" s="42"/>
      <c r="I28" s="42"/>
      <c r="J28" s="41"/>
      <c r="K28" s="41"/>
      <c r="L28" s="41"/>
      <c r="M28" s="41" t="s">
        <v>817</v>
      </c>
      <c r="N28" s="41" t="s">
        <v>873</v>
      </c>
      <c r="O28" s="41" t="s">
        <v>844</v>
      </c>
      <c r="P28" s="41"/>
      <c r="Q28" s="41"/>
      <c r="R28" s="41"/>
    </row>
    <row r="29" s="34" customFormat="1" ht="14.25" spans="1:18">
      <c r="A29" s="41" t="s">
        <v>874</v>
      </c>
      <c r="B29" s="41"/>
      <c r="C29" s="117" t="s">
        <v>30</v>
      </c>
      <c r="D29" s="41"/>
      <c r="E29" s="41" t="s">
        <v>566</v>
      </c>
      <c r="F29" s="41" t="s">
        <v>663</v>
      </c>
      <c r="G29" s="41" t="s">
        <v>846</v>
      </c>
      <c r="H29" s="42"/>
      <c r="I29" s="42"/>
      <c r="J29" s="41"/>
      <c r="K29" s="41"/>
      <c r="L29" s="41"/>
      <c r="M29" s="41" t="s">
        <v>817</v>
      </c>
      <c r="N29" s="41" t="s">
        <v>875</v>
      </c>
      <c r="O29" s="41" t="s">
        <v>876</v>
      </c>
      <c r="P29" s="41"/>
      <c r="Q29" s="41"/>
      <c r="R29" s="41"/>
    </row>
    <row r="30" s="34" customFormat="1" ht="14.25" spans="1:18">
      <c r="A30" s="41" t="s">
        <v>877</v>
      </c>
      <c r="B30" s="41"/>
      <c r="C30" s="121" t="s">
        <v>46</v>
      </c>
      <c r="D30" s="41"/>
      <c r="E30" s="41" t="s">
        <v>628</v>
      </c>
      <c r="F30" s="41" t="s">
        <v>878</v>
      </c>
      <c r="G30" s="41" t="s">
        <v>831</v>
      </c>
      <c r="H30" s="42"/>
      <c r="I30" s="42"/>
      <c r="J30" s="41"/>
      <c r="K30" s="41"/>
      <c r="L30" s="41"/>
      <c r="M30" s="41" t="s">
        <v>817</v>
      </c>
      <c r="N30" s="41" t="s">
        <v>879</v>
      </c>
      <c r="O30" s="41" t="s">
        <v>561</v>
      </c>
      <c r="P30" s="41"/>
      <c r="Q30" s="41"/>
      <c r="R30" s="41"/>
    </row>
    <row r="31" s="34" customFormat="1" ht="14.25" spans="1:18">
      <c r="A31" s="41" t="s">
        <v>880</v>
      </c>
      <c r="B31" s="41"/>
      <c r="C31" s="117" t="s">
        <v>46</v>
      </c>
      <c r="D31" s="41"/>
      <c r="E31" s="41" t="s">
        <v>628</v>
      </c>
      <c r="F31" s="41" t="s">
        <v>881</v>
      </c>
      <c r="G31" s="41" t="s">
        <v>831</v>
      </c>
      <c r="H31" s="42"/>
      <c r="I31" s="42"/>
      <c r="J31" s="41"/>
      <c r="K31" s="41"/>
      <c r="L31" s="41"/>
      <c r="M31" s="41" t="s">
        <v>817</v>
      </c>
      <c r="N31" s="41" t="s">
        <v>882</v>
      </c>
      <c r="O31" s="41" t="s">
        <v>561</v>
      </c>
      <c r="P31" s="41"/>
      <c r="Q31" s="41"/>
      <c r="R31" s="41"/>
    </row>
    <row r="32" s="112" customFormat="1" ht="14.25" spans="1:18">
      <c r="A32" s="125" t="s">
        <v>883</v>
      </c>
      <c r="B32" s="125"/>
      <c r="C32" s="119" t="s">
        <v>46</v>
      </c>
      <c r="D32" s="125"/>
      <c r="E32" s="125" t="s">
        <v>566</v>
      </c>
      <c r="F32" s="125" t="s">
        <v>884</v>
      </c>
      <c r="G32" s="125" t="s">
        <v>885</v>
      </c>
      <c r="H32" s="127"/>
      <c r="I32" s="127"/>
      <c r="J32" s="125"/>
      <c r="K32" s="125"/>
      <c r="L32" s="125"/>
      <c r="M32" s="125" t="s">
        <v>817</v>
      </c>
      <c r="N32" s="125" t="s">
        <v>886</v>
      </c>
      <c r="O32" s="125" t="s">
        <v>561</v>
      </c>
      <c r="P32" s="125"/>
      <c r="Q32" s="125"/>
      <c r="R32" s="125"/>
    </row>
    <row r="33" s="112" customFormat="1" ht="14.25" spans="1:18">
      <c r="A33" s="125" t="s">
        <v>887</v>
      </c>
      <c r="B33" s="125"/>
      <c r="C33" s="119" t="s">
        <v>46</v>
      </c>
      <c r="D33" s="125"/>
      <c r="E33" s="125" t="s">
        <v>628</v>
      </c>
      <c r="F33" s="125" t="s">
        <v>888</v>
      </c>
      <c r="G33" s="125" t="s">
        <v>679</v>
      </c>
      <c r="H33" s="127"/>
      <c r="I33" s="127"/>
      <c r="J33" s="125"/>
      <c r="K33" s="125"/>
      <c r="L33" s="125"/>
      <c r="M33" s="125" t="s">
        <v>817</v>
      </c>
      <c r="N33" s="125" t="s">
        <v>889</v>
      </c>
      <c r="O33" s="125" t="s">
        <v>561</v>
      </c>
      <c r="P33" s="125"/>
      <c r="Q33" s="125"/>
      <c r="R33" s="125"/>
    </row>
    <row r="34" s="34" customFormat="1" ht="14.25" spans="1:18">
      <c r="A34" s="41" t="s">
        <v>890</v>
      </c>
      <c r="B34" s="41"/>
      <c r="C34" s="117" t="s">
        <v>30</v>
      </c>
      <c r="D34" s="41"/>
      <c r="E34" s="41" t="s">
        <v>628</v>
      </c>
      <c r="F34" s="41" t="s">
        <v>678</v>
      </c>
      <c r="G34" s="41" t="s">
        <v>679</v>
      </c>
      <c r="H34" s="42"/>
      <c r="I34" s="42"/>
      <c r="J34" s="41"/>
      <c r="K34" s="41"/>
      <c r="L34" s="41"/>
      <c r="M34" s="41" t="s">
        <v>817</v>
      </c>
      <c r="N34" s="41" t="s">
        <v>891</v>
      </c>
      <c r="O34" s="41" t="s">
        <v>681</v>
      </c>
      <c r="P34" s="41"/>
      <c r="Q34" s="41"/>
      <c r="R34" s="41"/>
    </row>
    <row r="35" s="34" customFormat="1" ht="14.25" spans="1:18">
      <c r="A35" s="41" t="s">
        <v>892</v>
      </c>
      <c r="B35" s="41"/>
      <c r="C35" s="117" t="s">
        <v>30</v>
      </c>
      <c r="D35" s="41"/>
      <c r="E35" s="41" t="s">
        <v>628</v>
      </c>
      <c r="F35" s="41" t="s">
        <v>707</v>
      </c>
      <c r="G35" s="41" t="s">
        <v>831</v>
      </c>
      <c r="H35" s="42"/>
      <c r="I35" s="42"/>
      <c r="J35" s="41"/>
      <c r="K35" s="41"/>
      <c r="L35" s="41"/>
      <c r="M35" s="41" t="s">
        <v>817</v>
      </c>
      <c r="N35" s="41" t="s">
        <v>708</v>
      </c>
      <c r="O35" s="41" t="s">
        <v>681</v>
      </c>
      <c r="P35" s="41"/>
      <c r="Q35" s="41"/>
      <c r="R35" s="41"/>
    </row>
    <row r="36" s="111" customFormat="1" ht="14.25" spans="1:18">
      <c r="A36" s="122" t="s">
        <v>893</v>
      </c>
      <c r="B36" s="122"/>
      <c r="C36" s="128"/>
      <c r="D36" s="122"/>
      <c r="E36" s="122" t="s">
        <v>628</v>
      </c>
      <c r="F36" s="122" t="s">
        <v>894</v>
      </c>
      <c r="G36" s="122"/>
      <c r="H36" s="124"/>
      <c r="I36" s="124"/>
      <c r="J36" s="122"/>
      <c r="K36" s="122"/>
      <c r="L36" s="122"/>
      <c r="M36" s="122"/>
      <c r="N36" s="122"/>
      <c r="O36" s="122"/>
      <c r="P36" s="122"/>
      <c r="Q36" s="122"/>
      <c r="R36" s="122"/>
    </row>
    <row r="37" s="34" customFormat="1" ht="14.25" spans="1:18">
      <c r="A37" s="41" t="s">
        <v>895</v>
      </c>
      <c r="B37" s="41"/>
      <c r="C37" s="117" t="s">
        <v>46</v>
      </c>
      <c r="D37" s="41"/>
      <c r="E37" s="41" t="s">
        <v>689</v>
      </c>
      <c r="F37" s="41" t="s">
        <v>469</v>
      </c>
      <c r="G37" s="41" t="s">
        <v>840</v>
      </c>
      <c r="H37" s="42"/>
      <c r="I37" s="42"/>
      <c r="J37" s="41"/>
      <c r="K37" s="41"/>
      <c r="L37" s="41"/>
      <c r="M37" s="41" t="s">
        <v>817</v>
      </c>
      <c r="N37" s="41" t="s">
        <v>713</v>
      </c>
      <c r="O37" s="41" t="s">
        <v>450</v>
      </c>
      <c r="P37" s="41"/>
      <c r="Q37" s="41"/>
      <c r="R37" s="41"/>
    </row>
    <row r="38" s="34" customFormat="1" ht="14.25" spans="1:18">
      <c r="A38" s="41" t="s">
        <v>896</v>
      </c>
      <c r="B38" s="41"/>
      <c r="C38" s="117" t="s">
        <v>30</v>
      </c>
      <c r="D38" s="41"/>
      <c r="E38" s="41" t="s">
        <v>628</v>
      </c>
      <c r="F38" s="41" t="s">
        <v>715</v>
      </c>
      <c r="G38" s="41" t="s">
        <v>897</v>
      </c>
      <c r="H38" s="42"/>
      <c r="I38" s="42"/>
      <c r="J38" s="41"/>
      <c r="K38" s="41"/>
      <c r="L38" s="41"/>
      <c r="M38" s="41" t="s">
        <v>817</v>
      </c>
      <c r="N38" s="41" t="s">
        <v>717</v>
      </c>
      <c r="O38" s="41" t="s">
        <v>440</v>
      </c>
      <c r="P38" s="41"/>
      <c r="Q38" s="41"/>
      <c r="R38" s="41"/>
    </row>
    <row r="39" s="34" customFormat="1" ht="14.25" spans="1:18">
      <c r="A39" s="41" t="s">
        <v>898</v>
      </c>
      <c r="B39" s="41"/>
      <c r="C39" s="71" t="s">
        <v>30</v>
      </c>
      <c r="D39" s="41"/>
      <c r="E39" s="41" t="s">
        <v>628</v>
      </c>
      <c r="F39" s="41" t="s">
        <v>719</v>
      </c>
      <c r="G39" s="41" t="s">
        <v>823</v>
      </c>
      <c r="H39" s="42"/>
      <c r="I39" s="42"/>
      <c r="J39" s="41"/>
      <c r="K39" s="41" t="s">
        <v>899</v>
      </c>
      <c r="L39" s="41"/>
      <c r="M39" s="41" t="s">
        <v>817</v>
      </c>
      <c r="N39" s="41" t="s">
        <v>720</v>
      </c>
      <c r="O39" s="41" t="s">
        <v>561</v>
      </c>
      <c r="P39" s="41"/>
      <c r="Q39" s="41"/>
      <c r="R39" s="41"/>
    </row>
    <row r="40" s="34" customFormat="1" ht="14.25" spans="1:18">
      <c r="A40" s="41" t="s">
        <v>900</v>
      </c>
      <c r="B40" s="41"/>
      <c r="C40" s="129"/>
      <c r="D40" s="41"/>
      <c r="E40" s="41" t="s">
        <v>566</v>
      </c>
      <c r="F40" s="41" t="s">
        <v>723</v>
      </c>
      <c r="G40" s="41" t="s">
        <v>679</v>
      </c>
      <c r="H40" s="42"/>
      <c r="I40" s="42"/>
      <c r="J40" s="41"/>
      <c r="K40" s="41" t="s">
        <v>901</v>
      </c>
      <c r="L40" s="41"/>
      <c r="M40" s="41" t="s">
        <v>817</v>
      </c>
      <c r="N40" s="41" t="s">
        <v>623</v>
      </c>
      <c r="O40" s="41"/>
      <c r="P40" s="41"/>
      <c r="Q40" s="41"/>
      <c r="R40" s="41"/>
    </row>
    <row r="41" s="34" customFormat="1" ht="16.5" spans="1:18">
      <c r="A41" s="41" t="s">
        <v>902</v>
      </c>
      <c r="B41" s="41"/>
      <c r="C41" s="70"/>
      <c r="D41" s="41"/>
      <c r="E41" s="117" t="s">
        <v>628</v>
      </c>
      <c r="F41" s="69" t="s">
        <v>725</v>
      </c>
      <c r="G41" s="118" t="s">
        <v>716</v>
      </c>
      <c r="H41" s="42"/>
      <c r="I41" s="42"/>
      <c r="J41" s="41"/>
      <c r="K41" s="41"/>
      <c r="L41" s="41"/>
      <c r="M41" s="41" t="s">
        <v>817</v>
      </c>
      <c r="N41" s="41" t="s">
        <v>726</v>
      </c>
      <c r="O41" s="41" t="s">
        <v>440</v>
      </c>
      <c r="P41" s="41"/>
      <c r="Q41" s="41"/>
      <c r="R41" s="41"/>
    </row>
    <row r="42" s="34" customFormat="1" ht="14.25" spans="1:18">
      <c r="A42" s="41" t="s">
        <v>903</v>
      </c>
      <c r="B42" s="41"/>
      <c r="C42" s="70"/>
      <c r="D42" s="41"/>
      <c r="E42" s="117" t="s">
        <v>628</v>
      </c>
      <c r="F42" s="69" t="s">
        <v>728</v>
      </c>
      <c r="G42" s="69" t="s">
        <v>587</v>
      </c>
      <c r="H42" s="42"/>
      <c r="I42" s="42"/>
      <c r="J42" s="41"/>
      <c r="K42" s="41"/>
      <c r="L42" s="41"/>
      <c r="M42" s="41" t="s">
        <v>817</v>
      </c>
      <c r="N42" s="41" t="s">
        <v>729</v>
      </c>
      <c r="O42" s="41" t="s">
        <v>561</v>
      </c>
      <c r="P42" s="41"/>
      <c r="Q42" s="41"/>
      <c r="R42" s="41"/>
    </row>
    <row r="43" s="34" customFormat="1" ht="14.25" spans="1:18">
      <c r="A43" s="41" t="s">
        <v>780</v>
      </c>
      <c r="B43" s="41"/>
      <c r="C43" s="130"/>
      <c r="D43" s="41"/>
      <c r="H43" s="42"/>
      <c r="I43" s="42"/>
      <c r="J43" s="41"/>
      <c r="K43" s="41"/>
      <c r="L43" s="41"/>
      <c r="M43" s="41"/>
      <c r="N43" s="41" t="s">
        <v>623</v>
      </c>
      <c r="O43" s="41"/>
      <c r="P43" s="41"/>
      <c r="Q43" s="41"/>
      <c r="R43" s="41"/>
    </row>
    <row r="44" s="34" customFormat="1" ht="18" spans="1:18">
      <c r="A44" s="94" t="s">
        <v>904</v>
      </c>
      <c r="B44" s="41"/>
      <c r="C44" s="131"/>
      <c r="D44" s="41"/>
      <c r="E44" s="41"/>
      <c r="F44" s="41"/>
      <c r="G44" s="41"/>
      <c r="H44" s="42"/>
      <c r="I44" s="42"/>
      <c r="J44" s="41"/>
      <c r="K44" s="41"/>
      <c r="L44" s="41"/>
      <c r="M44" s="41"/>
      <c r="N44" s="41"/>
      <c r="O44" s="41"/>
      <c r="P44" s="41"/>
      <c r="Q44" s="41"/>
      <c r="R44" s="41"/>
    </row>
    <row r="45" s="1" customFormat="1" ht="16.5" spans="1:18">
      <c r="A45" s="17" t="s">
        <v>401</v>
      </c>
      <c r="B45" s="18" t="s">
        <v>905</v>
      </c>
      <c r="C45" s="19"/>
      <c r="D45" s="20"/>
      <c r="E45" s="21" t="s">
        <v>403</v>
      </c>
      <c r="F45" s="21"/>
      <c r="G45" s="21"/>
      <c r="H45" s="22"/>
      <c r="I45" s="22"/>
      <c r="J45" s="30" t="s">
        <v>404</v>
      </c>
      <c r="K45" s="30"/>
      <c r="L45" s="30"/>
      <c r="M45" s="31" t="s">
        <v>405</v>
      </c>
      <c r="N45" s="31"/>
      <c r="O45" s="31"/>
      <c r="P45" s="31"/>
      <c r="Q45" s="31"/>
      <c r="R45" s="31"/>
    </row>
    <row r="46" s="1" customFormat="1" ht="16.5" spans="1:18">
      <c r="A46" s="23" t="s">
        <v>406</v>
      </c>
      <c r="B46" s="23" t="s">
        <v>407</v>
      </c>
      <c r="C46" s="23" t="s">
        <v>408</v>
      </c>
      <c r="D46" s="23" t="s">
        <v>10</v>
      </c>
      <c r="E46" s="24" t="s">
        <v>409</v>
      </c>
      <c r="F46" s="24" t="s">
        <v>410</v>
      </c>
      <c r="G46" s="24" t="s">
        <v>407</v>
      </c>
      <c r="H46" s="25" t="s">
        <v>411</v>
      </c>
      <c r="I46" s="25" t="s">
        <v>410</v>
      </c>
      <c r="J46" s="32" t="s">
        <v>412</v>
      </c>
      <c r="K46" s="32" t="s">
        <v>404</v>
      </c>
      <c r="L46" s="32" t="s">
        <v>413</v>
      </c>
      <c r="M46" s="33" t="s">
        <v>414</v>
      </c>
      <c r="N46" s="33" t="s">
        <v>410</v>
      </c>
      <c r="O46" s="33" t="s">
        <v>407</v>
      </c>
      <c r="P46" s="33" t="s">
        <v>415</v>
      </c>
      <c r="Q46" s="33" t="s">
        <v>413</v>
      </c>
      <c r="R46" s="33" t="s">
        <v>20</v>
      </c>
    </row>
    <row r="47" s="2" customFormat="1" ht="16.5" spans="1:18">
      <c r="A47" s="26" t="s">
        <v>816</v>
      </c>
      <c r="B47" s="26"/>
      <c r="C47" s="117" t="s">
        <v>30</v>
      </c>
      <c r="D47" s="26"/>
      <c r="E47" s="79" t="s">
        <v>566</v>
      </c>
      <c r="F47" s="114" t="s">
        <v>615</v>
      </c>
      <c r="G47" s="26"/>
      <c r="H47" s="43"/>
      <c r="I47" s="43"/>
      <c r="J47" s="26"/>
      <c r="K47" s="26" t="s">
        <v>906</v>
      </c>
      <c r="L47" s="26"/>
      <c r="M47" s="41"/>
      <c r="N47" s="26" t="s">
        <v>907</v>
      </c>
      <c r="O47" s="26" t="s">
        <v>641</v>
      </c>
      <c r="P47" s="26"/>
      <c r="Q47" s="26"/>
      <c r="R47" s="26" t="s">
        <v>908</v>
      </c>
    </row>
    <row r="48" s="35" customFormat="1" ht="16.5" spans="1:18">
      <c r="A48" s="45" t="s">
        <v>803</v>
      </c>
      <c r="B48" s="45"/>
      <c r="C48" s="132" t="s">
        <v>30</v>
      </c>
      <c r="D48" s="45"/>
      <c r="E48" s="45" t="s">
        <v>746</v>
      </c>
      <c r="F48" s="45" t="s">
        <v>601</v>
      </c>
      <c r="G48" s="45" t="s">
        <v>804</v>
      </c>
      <c r="H48" s="46"/>
      <c r="I48" s="46"/>
      <c r="J48" s="45"/>
      <c r="K48" s="45" t="s">
        <v>805</v>
      </c>
      <c r="L48" s="45"/>
      <c r="M48" s="134"/>
      <c r="N48" s="45" t="s">
        <v>593</v>
      </c>
      <c r="O48" s="45" t="s">
        <v>641</v>
      </c>
      <c r="P48" s="45"/>
      <c r="Q48" s="45"/>
      <c r="R48" s="45"/>
    </row>
    <row r="49" s="35" customFormat="1" ht="16.5" spans="1:18">
      <c r="A49" s="45" t="s">
        <v>806</v>
      </c>
      <c r="B49" s="45"/>
      <c r="C49" s="132" t="s">
        <v>30</v>
      </c>
      <c r="D49" s="45"/>
      <c r="E49" s="45" t="s">
        <v>746</v>
      </c>
      <c r="F49" s="45" t="s">
        <v>807</v>
      </c>
      <c r="G49" s="45" t="s">
        <v>804</v>
      </c>
      <c r="H49" s="46"/>
      <c r="I49" s="46"/>
      <c r="J49" s="45"/>
      <c r="K49" s="45"/>
      <c r="L49" s="45"/>
      <c r="M49" s="134"/>
      <c r="N49" s="45" t="s">
        <v>593</v>
      </c>
      <c r="O49" s="45" t="s">
        <v>641</v>
      </c>
      <c r="P49" s="45"/>
      <c r="Q49" s="45"/>
      <c r="R49" s="45"/>
    </row>
    <row r="50" s="35" customFormat="1" ht="16.5" spans="1:18">
      <c r="A50" s="45" t="s">
        <v>808</v>
      </c>
      <c r="B50" s="45"/>
      <c r="C50" s="132" t="s">
        <v>30</v>
      </c>
      <c r="D50" s="45"/>
      <c r="E50" s="45" t="s">
        <v>746</v>
      </c>
      <c r="F50" s="45" t="s">
        <v>809</v>
      </c>
      <c r="G50" s="45" t="s">
        <v>804</v>
      </c>
      <c r="H50" s="46"/>
      <c r="I50" s="46"/>
      <c r="J50" s="45"/>
      <c r="K50" s="45" t="s">
        <v>810</v>
      </c>
      <c r="L50" s="45"/>
      <c r="M50" s="134"/>
      <c r="N50" s="45" t="s">
        <v>811</v>
      </c>
      <c r="O50" s="45" t="s">
        <v>641</v>
      </c>
      <c r="P50" s="45"/>
      <c r="Q50" s="45"/>
      <c r="R50" s="45"/>
    </row>
    <row r="51" s="35" customFormat="1" ht="16.5" spans="1:18">
      <c r="A51" s="45" t="s">
        <v>812</v>
      </c>
      <c r="B51" s="45"/>
      <c r="C51" s="132" t="s">
        <v>30</v>
      </c>
      <c r="D51" s="45"/>
      <c r="E51" s="45" t="s">
        <v>746</v>
      </c>
      <c r="F51" s="45" t="s">
        <v>813</v>
      </c>
      <c r="G51" s="45" t="s">
        <v>804</v>
      </c>
      <c r="H51" s="46"/>
      <c r="I51" s="46"/>
      <c r="J51" s="45"/>
      <c r="K51" s="45"/>
      <c r="L51" s="45"/>
      <c r="M51" s="134"/>
      <c r="N51" s="45" t="s">
        <v>811</v>
      </c>
      <c r="O51" s="45" t="s">
        <v>641</v>
      </c>
      <c r="P51" s="45"/>
      <c r="Q51" s="45"/>
      <c r="R51" s="45"/>
    </row>
    <row r="52" s="102" customFormat="1" ht="16.5" spans="1:18">
      <c r="A52" s="104" t="s">
        <v>754</v>
      </c>
      <c r="B52" s="104"/>
      <c r="C52" s="128"/>
      <c r="D52" s="104"/>
      <c r="E52" s="104" t="s">
        <v>746</v>
      </c>
      <c r="F52" s="104" t="s">
        <v>755</v>
      </c>
      <c r="G52" s="104"/>
      <c r="H52" s="133"/>
      <c r="I52" s="133"/>
      <c r="J52" s="104"/>
      <c r="K52" s="104"/>
      <c r="L52" s="104"/>
      <c r="M52" s="122"/>
      <c r="N52" s="104"/>
      <c r="O52" s="104"/>
      <c r="P52" s="104"/>
      <c r="Q52" s="104"/>
      <c r="R52" s="104"/>
    </row>
    <row r="53" s="2" customFormat="1" ht="16.5" spans="1:18">
      <c r="A53" s="26" t="s">
        <v>814</v>
      </c>
      <c r="B53" s="26"/>
      <c r="C53" s="117" t="s">
        <v>46</v>
      </c>
      <c r="D53" s="26"/>
      <c r="E53" s="26" t="s">
        <v>746</v>
      </c>
      <c r="F53" s="26" t="s">
        <v>770</v>
      </c>
      <c r="G53" s="26"/>
      <c r="H53" s="43"/>
      <c r="I53" s="43"/>
      <c r="J53" s="26"/>
      <c r="K53" s="26"/>
      <c r="L53" s="26"/>
      <c r="M53" s="41"/>
      <c r="N53" s="26"/>
      <c r="O53" s="26"/>
      <c r="P53" s="26"/>
      <c r="Q53" s="26"/>
      <c r="R53" s="26"/>
    </row>
    <row r="54" s="2" customFormat="1" ht="16.5" spans="1:18">
      <c r="A54" s="44" t="s">
        <v>771</v>
      </c>
      <c r="B54" s="26"/>
      <c r="C54" s="49" t="s">
        <v>30</v>
      </c>
      <c r="D54" s="26"/>
      <c r="E54" s="69" t="s">
        <v>746</v>
      </c>
      <c r="F54" s="26" t="s">
        <v>772</v>
      </c>
      <c r="G54" s="69" t="s">
        <v>587</v>
      </c>
      <c r="H54" s="86"/>
      <c r="I54" s="86"/>
      <c r="J54" s="44"/>
      <c r="K54" s="44"/>
      <c r="L54" s="26"/>
      <c r="M54" s="49" t="s">
        <v>773</v>
      </c>
      <c r="N54" s="49" t="s">
        <v>720</v>
      </c>
      <c r="O54" s="49" t="s">
        <v>721</v>
      </c>
      <c r="P54" s="26"/>
      <c r="Q54" s="26"/>
      <c r="R54" s="49"/>
    </row>
    <row r="55" s="2" customFormat="1" ht="16.5" spans="1:18">
      <c r="A55" s="44" t="s">
        <v>774</v>
      </c>
      <c r="B55" s="26"/>
      <c r="C55" s="49" t="s">
        <v>30</v>
      </c>
      <c r="D55" s="26"/>
      <c r="E55" s="69" t="s">
        <v>746</v>
      </c>
      <c r="F55" s="26" t="s">
        <v>775</v>
      </c>
      <c r="G55" s="118" t="s">
        <v>716</v>
      </c>
      <c r="H55" s="86"/>
      <c r="I55" s="86"/>
      <c r="J55" s="44"/>
      <c r="K55" s="44"/>
      <c r="L55" s="26"/>
      <c r="M55" s="49" t="s">
        <v>773</v>
      </c>
      <c r="N55" s="49" t="s">
        <v>717</v>
      </c>
      <c r="O55" s="49" t="s">
        <v>440</v>
      </c>
      <c r="P55" s="26"/>
      <c r="Q55" s="26"/>
      <c r="R55" s="49"/>
    </row>
    <row r="56" s="2" customFormat="1" ht="16.5" spans="1:18">
      <c r="A56" s="44" t="s">
        <v>776</v>
      </c>
      <c r="B56" s="26"/>
      <c r="C56" s="49" t="s">
        <v>30</v>
      </c>
      <c r="D56" s="26"/>
      <c r="E56" s="69" t="s">
        <v>746</v>
      </c>
      <c r="F56" s="26" t="s">
        <v>728</v>
      </c>
      <c r="G56" s="69" t="s">
        <v>587</v>
      </c>
      <c r="H56" s="86"/>
      <c r="I56" s="86"/>
      <c r="J56" s="44"/>
      <c r="K56" s="44"/>
      <c r="L56" s="26"/>
      <c r="M56" s="49" t="s">
        <v>773</v>
      </c>
      <c r="N56" s="49" t="s">
        <v>729</v>
      </c>
      <c r="O56" s="49" t="s">
        <v>721</v>
      </c>
      <c r="P56" s="26"/>
      <c r="Q56" s="26"/>
      <c r="R56" s="49"/>
    </row>
    <row r="57" s="2" customFormat="1" ht="16.5" spans="1:18">
      <c r="A57" s="44" t="s">
        <v>777</v>
      </c>
      <c r="B57" s="26"/>
      <c r="C57" s="49" t="s">
        <v>30</v>
      </c>
      <c r="D57" s="26"/>
      <c r="E57" s="69" t="s">
        <v>746</v>
      </c>
      <c r="F57" s="26" t="s">
        <v>725</v>
      </c>
      <c r="G57" s="118" t="s">
        <v>716</v>
      </c>
      <c r="H57" s="86"/>
      <c r="I57" s="86"/>
      <c r="J57" s="44"/>
      <c r="K57" s="44"/>
      <c r="L57" s="26"/>
      <c r="M57" s="49" t="s">
        <v>773</v>
      </c>
      <c r="N57" s="49" t="s">
        <v>726</v>
      </c>
      <c r="O57" s="49" t="s">
        <v>440</v>
      </c>
      <c r="P57" s="26"/>
      <c r="Q57" s="26"/>
      <c r="R57" s="49"/>
    </row>
    <row r="59" ht="18" spans="1:1">
      <c r="A59" s="94" t="s">
        <v>730</v>
      </c>
    </row>
    <row r="60" s="1" customFormat="1" ht="16.5" spans="1:18">
      <c r="A60" s="17" t="s">
        <v>401</v>
      </c>
      <c r="B60" s="18" t="s">
        <v>909</v>
      </c>
      <c r="C60" s="19"/>
      <c r="D60" s="20"/>
      <c r="E60" s="21" t="s">
        <v>403</v>
      </c>
      <c r="F60" s="21"/>
      <c r="G60" s="21"/>
      <c r="H60" s="22"/>
      <c r="I60" s="22"/>
      <c r="J60" s="30" t="s">
        <v>404</v>
      </c>
      <c r="K60" s="30"/>
      <c r="L60" s="30"/>
      <c r="M60" s="31" t="s">
        <v>405</v>
      </c>
      <c r="N60" s="31"/>
      <c r="O60" s="31"/>
      <c r="P60" s="31"/>
      <c r="Q60" s="31"/>
      <c r="R60" s="31"/>
    </row>
    <row r="61" s="1" customFormat="1" ht="16.5" spans="1:18">
      <c r="A61" s="23" t="s">
        <v>406</v>
      </c>
      <c r="B61" s="23" t="s">
        <v>407</v>
      </c>
      <c r="C61" s="23" t="s">
        <v>408</v>
      </c>
      <c r="D61" s="23" t="s">
        <v>10</v>
      </c>
      <c r="E61" s="24" t="s">
        <v>409</v>
      </c>
      <c r="F61" s="24" t="s">
        <v>410</v>
      </c>
      <c r="G61" s="24" t="s">
        <v>407</v>
      </c>
      <c r="H61" s="25" t="s">
        <v>411</v>
      </c>
      <c r="I61" s="25" t="s">
        <v>410</v>
      </c>
      <c r="J61" s="32" t="s">
        <v>412</v>
      </c>
      <c r="K61" s="32" t="s">
        <v>404</v>
      </c>
      <c r="L61" s="32" t="s">
        <v>413</v>
      </c>
      <c r="M61" s="33" t="s">
        <v>414</v>
      </c>
      <c r="N61" s="33" t="s">
        <v>410</v>
      </c>
      <c r="O61" s="33" t="s">
        <v>407</v>
      </c>
      <c r="P61" s="33" t="s">
        <v>415</v>
      </c>
      <c r="Q61" s="33" t="s">
        <v>413</v>
      </c>
      <c r="R61" s="33" t="s">
        <v>20</v>
      </c>
    </row>
    <row r="62" s="2" customFormat="1" ht="16.5" spans="1:18">
      <c r="A62" s="26" t="s">
        <v>816</v>
      </c>
      <c r="B62" s="26"/>
      <c r="C62" s="117" t="s">
        <v>30</v>
      </c>
      <c r="D62" s="26"/>
      <c r="E62" s="79" t="s">
        <v>566</v>
      </c>
      <c r="F62" s="114" t="s">
        <v>615</v>
      </c>
      <c r="G62" s="26"/>
      <c r="H62" s="43"/>
      <c r="I62" s="43"/>
      <c r="J62" s="26"/>
      <c r="K62" s="26"/>
      <c r="L62" s="26"/>
      <c r="M62" s="41" t="s">
        <v>910</v>
      </c>
      <c r="N62" s="26" t="s">
        <v>907</v>
      </c>
      <c r="O62" s="26" t="s">
        <v>641</v>
      </c>
      <c r="P62" s="26"/>
      <c r="Q62" s="26"/>
      <c r="R62" s="26" t="s">
        <v>911</v>
      </c>
    </row>
    <row r="63" s="2" customFormat="1" ht="16.5" spans="1:18">
      <c r="A63" s="26" t="s">
        <v>912</v>
      </c>
      <c r="B63" s="26"/>
      <c r="C63" s="117" t="s">
        <v>30</v>
      </c>
      <c r="D63" s="26"/>
      <c r="E63" s="26" t="s">
        <v>746</v>
      </c>
      <c r="F63" s="26" t="s">
        <v>807</v>
      </c>
      <c r="G63" s="26" t="s">
        <v>679</v>
      </c>
      <c r="H63" s="43"/>
      <c r="I63" s="43"/>
      <c r="J63" s="26"/>
      <c r="K63" s="26"/>
      <c r="L63" s="26"/>
      <c r="M63" s="41" t="s">
        <v>910</v>
      </c>
      <c r="N63" s="26" t="s">
        <v>593</v>
      </c>
      <c r="O63" s="26" t="s">
        <v>641</v>
      </c>
      <c r="P63" s="26"/>
      <c r="Q63" s="26"/>
      <c r="R63" s="26"/>
    </row>
    <row r="64" s="2" customFormat="1" ht="16.5" spans="1:18">
      <c r="A64" s="26" t="s">
        <v>913</v>
      </c>
      <c r="B64" s="26"/>
      <c r="C64" s="117" t="s">
        <v>30</v>
      </c>
      <c r="D64" s="26"/>
      <c r="E64" s="26" t="s">
        <v>586</v>
      </c>
      <c r="F64" s="26" t="s">
        <v>739</v>
      </c>
      <c r="G64" s="26" t="s">
        <v>679</v>
      </c>
      <c r="H64" s="43"/>
      <c r="I64" s="43"/>
      <c r="J64" s="26"/>
      <c r="K64" s="26"/>
      <c r="L64" s="26"/>
      <c r="M64" s="41" t="s">
        <v>910</v>
      </c>
      <c r="N64" s="26" t="s">
        <v>588</v>
      </c>
      <c r="O64" s="26" t="s">
        <v>641</v>
      </c>
      <c r="P64" s="26"/>
      <c r="Q64" s="26"/>
      <c r="R64" s="26"/>
    </row>
    <row r="65" s="102" customFormat="1" ht="16.5" spans="1:18">
      <c r="A65" s="104" t="s">
        <v>914</v>
      </c>
      <c r="B65" s="104"/>
      <c r="C65" s="128"/>
      <c r="D65" s="104"/>
      <c r="E65" s="104" t="s">
        <v>746</v>
      </c>
      <c r="F65" s="104" t="s">
        <v>915</v>
      </c>
      <c r="G65" s="104"/>
      <c r="H65" s="133"/>
      <c r="I65" s="133"/>
      <c r="J65" s="104"/>
      <c r="K65" s="104"/>
      <c r="L65" s="104"/>
      <c r="M65" s="122"/>
      <c r="N65" s="104"/>
      <c r="O65" s="104"/>
      <c r="P65" s="104"/>
      <c r="Q65" s="104"/>
      <c r="R65" s="104"/>
    </row>
    <row r="66" s="102" customFormat="1" ht="16.5" spans="1:18">
      <c r="A66" s="104" t="s">
        <v>754</v>
      </c>
      <c r="B66" s="104"/>
      <c r="C66" s="128"/>
      <c r="D66" s="104"/>
      <c r="E66" s="104" t="s">
        <v>746</v>
      </c>
      <c r="F66" s="102" t="s">
        <v>755</v>
      </c>
      <c r="G66" s="104"/>
      <c r="H66" s="133"/>
      <c r="I66" s="133"/>
      <c r="J66" s="104"/>
      <c r="K66" s="104"/>
      <c r="L66" s="104"/>
      <c r="M66" s="122"/>
      <c r="N66" s="104"/>
      <c r="O66" s="104"/>
      <c r="P66" s="104"/>
      <c r="Q66" s="104"/>
      <c r="R66" s="104"/>
    </row>
    <row r="67" s="2" customFormat="1" ht="16.5" spans="1:18">
      <c r="A67" s="26" t="s">
        <v>916</v>
      </c>
      <c r="B67" s="26"/>
      <c r="C67" s="117" t="s">
        <v>30</v>
      </c>
      <c r="D67" s="26"/>
      <c r="E67" s="26" t="s">
        <v>746</v>
      </c>
      <c r="F67" s="26" t="s">
        <v>917</v>
      </c>
      <c r="G67" s="26" t="s">
        <v>918</v>
      </c>
      <c r="H67" s="43"/>
      <c r="I67" s="43"/>
      <c r="J67" s="26"/>
      <c r="K67" s="26"/>
      <c r="L67" s="26"/>
      <c r="M67" s="41"/>
      <c r="N67" s="26" t="s">
        <v>623</v>
      </c>
      <c r="O67" s="26"/>
      <c r="P67" s="26"/>
      <c r="Q67" s="26"/>
      <c r="R67" s="26"/>
    </row>
    <row r="68" s="2" customFormat="1" ht="16.5" spans="1:18">
      <c r="A68" s="26" t="s">
        <v>821</v>
      </c>
      <c r="B68" s="26"/>
      <c r="C68" s="117" t="s">
        <v>30</v>
      </c>
      <c r="D68" s="26"/>
      <c r="E68" s="26" t="s">
        <v>566</v>
      </c>
      <c r="F68" s="26" t="s">
        <v>567</v>
      </c>
      <c r="G68" s="26" t="s">
        <v>919</v>
      </c>
      <c r="H68" s="43"/>
      <c r="I68" s="43"/>
      <c r="J68" s="26"/>
      <c r="K68" s="26"/>
      <c r="L68" s="26"/>
      <c r="M68" s="41"/>
      <c r="N68" s="26" t="s">
        <v>623</v>
      </c>
      <c r="O68" s="26"/>
      <c r="P68" s="26"/>
      <c r="Q68" s="26"/>
      <c r="R68" s="26"/>
    </row>
    <row r="69" s="2" customFormat="1" ht="16.5" spans="1:18">
      <c r="A69" s="44" t="s">
        <v>771</v>
      </c>
      <c r="B69" s="26"/>
      <c r="C69" s="49" t="s">
        <v>30</v>
      </c>
      <c r="D69" s="26"/>
      <c r="E69" s="69" t="s">
        <v>746</v>
      </c>
      <c r="F69" s="26" t="s">
        <v>772</v>
      </c>
      <c r="G69" s="69" t="s">
        <v>587</v>
      </c>
      <c r="H69" s="86"/>
      <c r="I69" s="86"/>
      <c r="J69" s="44"/>
      <c r="K69" s="44"/>
      <c r="L69" s="26"/>
      <c r="M69" s="49" t="s">
        <v>773</v>
      </c>
      <c r="N69" s="49" t="s">
        <v>720</v>
      </c>
      <c r="O69" s="49" t="s">
        <v>721</v>
      </c>
      <c r="P69" s="26"/>
      <c r="Q69" s="26"/>
      <c r="R69" s="49"/>
    </row>
    <row r="70" s="2" customFormat="1" ht="16.5" spans="1:18">
      <c r="A70" s="44" t="s">
        <v>774</v>
      </c>
      <c r="B70" s="26"/>
      <c r="C70" s="49" t="s">
        <v>30</v>
      </c>
      <c r="D70" s="26"/>
      <c r="E70" s="69" t="s">
        <v>746</v>
      </c>
      <c r="F70" s="26" t="s">
        <v>775</v>
      </c>
      <c r="G70" s="118" t="s">
        <v>716</v>
      </c>
      <c r="H70" s="86"/>
      <c r="I70" s="86"/>
      <c r="J70" s="44"/>
      <c r="K70" s="44"/>
      <c r="L70" s="26"/>
      <c r="M70" s="49" t="s">
        <v>773</v>
      </c>
      <c r="N70" s="49" t="s">
        <v>717</v>
      </c>
      <c r="O70" s="49" t="s">
        <v>440</v>
      </c>
      <c r="P70" s="26"/>
      <c r="Q70" s="26"/>
      <c r="R70" s="49"/>
    </row>
    <row r="71" s="2" customFormat="1" ht="16.5" spans="1:18">
      <c r="A71" s="44" t="s">
        <v>776</v>
      </c>
      <c r="B71" s="26"/>
      <c r="C71" s="49" t="s">
        <v>30</v>
      </c>
      <c r="D71" s="26"/>
      <c r="E71" s="69" t="s">
        <v>746</v>
      </c>
      <c r="F71" s="26" t="s">
        <v>728</v>
      </c>
      <c r="G71" s="69" t="s">
        <v>587</v>
      </c>
      <c r="H71" s="86"/>
      <c r="I71" s="86"/>
      <c r="J71" s="44"/>
      <c r="K71" s="44"/>
      <c r="L71" s="26"/>
      <c r="M71" s="49" t="s">
        <v>773</v>
      </c>
      <c r="N71" s="49" t="s">
        <v>729</v>
      </c>
      <c r="O71" s="49" t="s">
        <v>721</v>
      </c>
      <c r="P71" s="26"/>
      <c r="Q71" s="26"/>
      <c r="R71" s="49"/>
    </row>
    <row r="72" s="2" customFormat="1" ht="16.5" spans="1:18">
      <c r="A72" s="44" t="s">
        <v>777</v>
      </c>
      <c r="B72" s="26"/>
      <c r="C72" s="49" t="s">
        <v>30</v>
      </c>
      <c r="D72" s="26"/>
      <c r="E72" s="69" t="s">
        <v>746</v>
      </c>
      <c r="F72" s="26" t="s">
        <v>725</v>
      </c>
      <c r="G72" s="118" t="s">
        <v>716</v>
      </c>
      <c r="H72" s="86"/>
      <c r="I72" s="86"/>
      <c r="J72" s="44"/>
      <c r="K72" s="44"/>
      <c r="L72" s="26"/>
      <c r="M72" s="49" t="s">
        <v>773</v>
      </c>
      <c r="N72" s="49" t="s">
        <v>726</v>
      </c>
      <c r="O72" s="49" t="s">
        <v>440</v>
      </c>
      <c r="P72" s="26"/>
      <c r="Q72" s="26"/>
      <c r="R72" s="49"/>
    </row>
    <row r="73" s="2" customFormat="1" ht="16.5" spans="1:18">
      <c r="A73" s="26" t="s">
        <v>780</v>
      </c>
      <c r="B73" s="26"/>
      <c r="C73" s="117"/>
      <c r="D73" s="26"/>
      <c r="E73" s="26"/>
      <c r="F73" s="26"/>
      <c r="G73" s="26"/>
      <c r="H73" s="43"/>
      <c r="I73" s="43"/>
      <c r="J73" s="26"/>
      <c r="K73" s="26"/>
      <c r="L73" s="26"/>
      <c r="M73" s="41"/>
      <c r="N73" s="26"/>
      <c r="O73" s="26"/>
      <c r="P73" s="26"/>
      <c r="Q73" s="26"/>
      <c r="R73" s="26"/>
    </row>
    <row r="74" s="2" customFormat="1" ht="16.5" spans="1:18">
      <c r="A74" s="26" t="s">
        <v>920</v>
      </c>
      <c r="B74" s="26"/>
      <c r="C74" s="117"/>
      <c r="D74" s="26"/>
      <c r="E74" s="26" t="s">
        <v>921</v>
      </c>
      <c r="F74" s="26" t="s">
        <v>567</v>
      </c>
      <c r="G74" s="26"/>
      <c r="H74" s="43"/>
      <c r="I74" s="43"/>
      <c r="J74" s="26"/>
      <c r="K74" s="26"/>
      <c r="L74" s="26"/>
      <c r="M74" s="41"/>
      <c r="N74" s="26"/>
      <c r="O74" s="26"/>
      <c r="P74" s="26"/>
      <c r="Q74" s="26"/>
      <c r="R74" s="26"/>
    </row>
    <row r="75" s="2" customFormat="1" ht="16.5" spans="1:18">
      <c r="A75" s="26" t="s">
        <v>922</v>
      </c>
      <c r="B75" s="26"/>
      <c r="C75" s="117"/>
      <c r="D75" s="26"/>
      <c r="E75" s="26"/>
      <c r="F75" s="26"/>
      <c r="G75" s="26"/>
      <c r="H75" s="43"/>
      <c r="I75" s="43"/>
      <c r="J75" s="26"/>
      <c r="K75" s="26"/>
      <c r="L75" s="26"/>
      <c r="M75" s="41"/>
      <c r="N75" s="26"/>
      <c r="O75" s="26"/>
      <c r="P75" s="26"/>
      <c r="Q75" s="26"/>
      <c r="R75" s="26"/>
    </row>
    <row r="76" s="2" customFormat="1" ht="16.5" spans="1:18">
      <c r="A76" s="26" t="s">
        <v>923</v>
      </c>
      <c r="B76" s="26"/>
      <c r="C76" s="117"/>
      <c r="D76" s="26"/>
      <c r="E76" s="26" t="s">
        <v>924</v>
      </c>
      <c r="F76" s="26" t="s">
        <v>567</v>
      </c>
      <c r="G76" s="26"/>
      <c r="H76" s="43"/>
      <c r="I76" s="43"/>
      <c r="J76" s="26"/>
      <c r="K76" s="26"/>
      <c r="L76" s="26"/>
      <c r="M76" s="41"/>
      <c r="N76" s="26"/>
      <c r="O76" s="26"/>
      <c r="P76" s="26"/>
      <c r="Q76" s="26"/>
      <c r="R76" s="26"/>
    </row>
    <row r="77" s="2" customFormat="1" ht="16.5" spans="1:18">
      <c r="A77" s="26" t="s">
        <v>925</v>
      </c>
      <c r="B77" s="26"/>
      <c r="C77" s="117"/>
      <c r="D77" s="26"/>
      <c r="E77" s="26" t="s">
        <v>566</v>
      </c>
      <c r="F77" s="26"/>
      <c r="G77" s="26"/>
      <c r="H77" s="43"/>
      <c r="I77" s="43"/>
      <c r="J77" s="26"/>
      <c r="K77" s="26"/>
      <c r="L77" s="26"/>
      <c r="M77" s="41"/>
      <c r="N77" s="26"/>
      <c r="O77" s="26"/>
      <c r="P77" s="26"/>
      <c r="Q77" s="26"/>
      <c r="R77" s="26"/>
    </row>
  </sheetData>
  <mergeCells count="4">
    <mergeCell ref="B7:D7"/>
    <mergeCell ref="B45:D45"/>
    <mergeCell ref="B60:D60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tabSelected="1" topLeftCell="A3" workbookViewId="0">
      <selection activeCell="E16" sqref="E16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3" customWidth="1"/>
    <col min="5" max="5" width="15.25" customWidth="1"/>
    <col min="6" max="6" width="19.375" customWidth="1"/>
    <col min="7" max="7" width="17.375" customWidth="1"/>
    <col min="8" max="8" width="17.875" customWidth="1"/>
    <col min="9" max="9" width="18.125" customWidth="1"/>
    <col min="10" max="10" width="9" style="103"/>
    <col min="11" max="11" width="27.375" style="103" customWidth="1"/>
    <col min="13" max="13" width="24.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customHeight="1" spans="1:13">
      <c r="A1" s="6" t="s">
        <v>392</v>
      </c>
      <c r="B1" s="6" t="s">
        <v>309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">
        <v>310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">
        <v>311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">
        <v>28</v>
      </c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107" t="s">
        <v>404</v>
      </c>
      <c r="K7" s="107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108" t="s">
        <v>412</v>
      </c>
      <c r="K8" s="108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926</v>
      </c>
      <c r="B9" s="26"/>
      <c r="C9" s="85" t="s">
        <v>30</v>
      </c>
      <c r="D9" s="26"/>
      <c r="E9" s="26" t="s">
        <v>586</v>
      </c>
      <c r="F9" s="26" t="s">
        <v>615</v>
      </c>
      <c r="G9" s="26"/>
      <c r="H9" s="86"/>
      <c r="I9" s="86"/>
      <c r="J9" s="44"/>
      <c r="K9" s="44"/>
      <c r="L9" s="26"/>
      <c r="M9" s="49" t="s">
        <v>773</v>
      </c>
      <c r="N9" s="49" t="s">
        <v>593</v>
      </c>
      <c r="O9" s="49" t="s">
        <v>641</v>
      </c>
      <c r="P9" s="26"/>
      <c r="Q9" s="26"/>
      <c r="R9" s="49"/>
    </row>
    <row r="10" s="2" customFormat="1" ht="16.5" spans="1:18">
      <c r="A10" s="44" t="s">
        <v>927</v>
      </c>
      <c r="B10" s="26"/>
      <c r="C10" s="49" t="s">
        <v>46</v>
      </c>
      <c r="D10" s="26"/>
      <c r="E10" s="26" t="s">
        <v>744</v>
      </c>
      <c r="F10" s="26" t="s">
        <v>928</v>
      </c>
      <c r="G10" s="26" t="s">
        <v>929</v>
      </c>
      <c r="H10" s="86"/>
      <c r="I10" s="86"/>
      <c r="J10" s="44"/>
      <c r="K10" s="44"/>
      <c r="L10" s="26"/>
      <c r="M10" s="49" t="s">
        <v>773</v>
      </c>
      <c r="N10" s="49" t="s">
        <v>432</v>
      </c>
      <c r="O10" s="49" t="s">
        <v>641</v>
      </c>
      <c r="P10" s="26"/>
      <c r="Q10" s="26"/>
      <c r="R10" s="49"/>
    </row>
    <row r="11" s="2" customFormat="1" ht="16.5" spans="1:18">
      <c r="A11" s="44" t="s">
        <v>930</v>
      </c>
      <c r="B11" s="26"/>
      <c r="C11" s="49" t="s">
        <v>46</v>
      </c>
      <c r="D11" s="26"/>
      <c r="E11" s="26" t="s">
        <v>744</v>
      </c>
      <c r="F11" s="26" t="s">
        <v>931</v>
      </c>
      <c r="G11" s="26" t="s">
        <v>929</v>
      </c>
      <c r="H11" s="86"/>
      <c r="I11" s="86"/>
      <c r="J11" s="44"/>
      <c r="K11" s="44"/>
      <c r="L11" s="26"/>
      <c r="M11" s="49" t="s">
        <v>773</v>
      </c>
      <c r="N11" s="49" t="s">
        <v>932</v>
      </c>
      <c r="O11" s="49" t="s">
        <v>641</v>
      </c>
      <c r="P11" s="26"/>
      <c r="Q11" s="26"/>
      <c r="R11" s="49"/>
    </row>
    <row r="12" s="102" customFormat="1" ht="33" spans="1:18">
      <c r="A12" s="99" t="s">
        <v>933</v>
      </c>
      <c r="B12" s="104"/>
      <c r="C12" s="105"/>
      <c r="D12" s="104"/>
      <c r="E12" s="104" t="s">
        <v>744</v>
      </c>
      <c r="F12" s="104" t="s">
        <v>934</v>
      </c>
      <c r="G12" s="104"/>
      <c r="H12" s="106"/>
      <c r="I12" s="106"/>
      <c r="J12" s="99"/>
      <c r="K12" s="99"/>
      <c r="L12" s="104"/>
      <c r="M12" s="105"/>
      <c r="N12" s="105"/>
      <c r="O12" s="105"/>
      <c r="P12" s="104"/>
      <c r="Q12" s="104"/>
      <c r="R12" s="105"/>
    </row>
    <row r="13" s="102" customFormat="1" ht="33" spans="1:18">
      <c r="A13" s="99" t="s">
        <v>935</v>
      </c>
      <c r="B13" s="104"/>
      <c r="C13" s="105"/>
      <c r="D13" s="104"/>
      <c r="E13" s="104" t="s">
        <v>744</v>
      </c>
      <c r="F13" s="104" t="s">
        <v>936</v>
      </c>
      <c r="G13" s="104"/>
      <c r="H13" s="106"/>
      <c r="I13" s="106"/>
      <c r="J13" s="99"/>
      <c r="K13" s="99"/>
      <c r="L13" s="104"/>
      <c r="M13" s="105"/>
      <c r="N13" s="105"/>
      <c r="O13" s="105"/>
      <c r="P13" s="104"/>
      <c r="Q13" s="104"/>
      <c r="R13" s="105"/>
    </row>
    <row r="14" s="2" customFormat="1" ht="16.5" spans="1:18">
      <c r="A14" s="44" t="s">
        <v>937</v>
      </c>
      <c r="B14" s="26"/>
      <c r="C14" s="49" t="s">
        <v>30</v>
      </c>
      <c r="D14" s="26"/>
      <c r="E14" s="26" t="s">
        <v>586</v>
      </c>
      <c r="F14" s="26" t="s">
        <v>739</v>
      </c>
      <c r="G14" s="26"/>
      <c r="H14" s="86"/>
      <c r="I14" s="86"/>
      <c r="J14" s="44"/>
      <c r="K14" s="44"/>
      <c r="L14" s="26"/>
      <c r="M14" s="49" t="s">
        <v>773</v>
      </c>
      <c r="N14" s="49" t="s">
        <v>588</v>
      </c>
      <c r="O14" s="49" t="s">
        <v>641</v>
      </c>
      <c r="P14" s="26"/>
      <c r="Q14" s="26"/>
      <c r="R14" s="109" t="s">
        <v>938</v>
      </c>
    </row>
    <row r="15" s="2" customFormat="1" ht="33" spans="1:18">
      <c r="A15" s="44" t="s">
        <v>939</v>
      </c>
      <c r="B15" s="26"/>
      <c r="C15" s="49" t="s">
        <v>30</v>
      </c>
      <c r="D15" s="26"/>
      <c r="E15" s="26" t="s">
        <v>744</v>
      </c>
      <c r="F15" s="26" t="s">
        <v>940</v>
      </c>
      <c r="G15" s="26" t="s">
        <v>941</v>
      </c>
      <c r="H15" s="86"/>
      <c r="I15" s="86"/>
      <c r="J15" s="44"/>
      <c r="K15" s="44" t="s">
        <v>942</v>
      </c>
      <c r="L15" s="26"/>
      <c r="M15" s="49"/>
      <c r="N15" s="49"/>
      <c r="O15" s="49"/>
      <c r="P15" s="26"/>
      <c r="Q15" s="26"/>
      <c r="R15" s="109" t="s">
        <v>943</v>
      </c>
    </row>
    <row r="16" s="2" customFormat="1" ht="198" spans="1:18">
      <c r="A16" s="44" t="s">
        <v>944</v>
      </c>
      <c r="B16" s="26"/>
      <c r="C16" s="49" t="s">
        <v>30</v>
      </c>
      <c r="D16" s="26"/>
      <c r="E16" s="26" t="s">
        <v>744</v>
      </c>
      <c r="F16" s="26" t="s">
        <v>945</v>
      </c>
      <c r="G16" s="26" t="s">
        <v>941</v>
      </c>
      <c r="H16" s="86"/>
      <c r="I16" s="86"/>
      <c r="J16" s="44" t="s">
        <v>946</v>
      </c>
      <c r="K16" s="44" t="s">
        <v>947</v>
      </c>
      <c r="L16" s="26"/>
      <c r="M16" s="49" t="s">
        <v>773</v>
      </c>
      <c r="N16" s="49" t="s">
        <v>948</v>
      </c>
      <c r="O16" s="49" t="s">
        <v>641</v>
      </c>
      <c r="P16" s="26"/>
      <c r="Q16" s="26"/>
      <c r="R16" s="110" t="s">
        <v>949</v>
      </c>
    </row>
    <row r="17" s="2" customFormat="1" ht="16.5" spans="1:18">
      <c r="A17" s="44" t="s">
        <v>950</v>
      </c>
      <c r="B17" s="26"/>
      <c r="C17" s="49" t="s">
        <v>30</v>
      </c>
      <c r="D17" s="26"/>
      <c r="E17" s="26" t="s">
        <v>586</v>
      </c>
      <c r="F17" s="26" t="s">
        <v>567</v>
      </c>
      <c r="G17" s="26" t="s">
        <v>951</v>
      </c>
      <c r="H17" s="86"/>
      <c r="I17" s="86"/>
      <c r="J17" s="44"/>
      <c r="K17" s="44"/>
      <c r="L17" s="26"/>
      <c r="M17" s="49" t="s">
        <v>773</v>
      </c>
      <c r="N17" s="49" t="s">
        <v>952</v>
      </c>
      <c r="O17" s="49" t="s">
        <v>953</v>
      </c>
      <c r="P17" s="26"/>
      <c r="Q17" s="26"/>
      <c r="R17" s="49"/>
    </row>
    <row r="18" s="2" customFormat="1" ht="16.5" spans="1:18">
      <c r="A18" s="44" t="s">
        <v>954</v>
      </c>
      <c r="B18" s="26"/>
      <c r="C18" s="49" t="s">
        <v>30</v>
      </c>
      <c r="D18" s="26"/>
      <c r="E18" s="26" t="s">
        <v>744</v>
      </c>
      <c r="F18" s="26" t="s">
        <v>955</v>
      </c>
      <c r="G18" s="26"/>
      <c r="H18" s="86"/>
      <c r="I18" s="86"/>
      <c r="J18" s="44"/>
      <c r="K18" s="44"/>
      <c r="L18" s="26"/>
      <c r="M18" s="49" t="s">
        <v>773</v>
      </c>
      <c r="N18" s="49" t="s">
        <v>956</v>
      </c>
      <c r="O18" s="49" t="s">
        <v>953</v>
      </c>
      <c r="P18" s="26"/>
      <c r="Q18" s="26"/>
      <c r="R18" s="49"/>
    </row>
    <row r="19" s="2" customFormat="1" ht="16.5" spans="1:18">
      <c r="A19" s="44" t="s">
        <v>957</v>
      </c>
      <c r="B19" s="26"/>
      <c r="C19" s="49" t="s">
        <v>46</v>
      </c>
      <c r="D19" s="26"/>
      <c r="E19" s="26" t="s">
        <v>586</v>
      </c>
      <c r="F19" s="26" t="s">
        <v>958</v>
      </c>
      <c r="G19" s="26"/>
      <c r="H19" s="86"/>
      <c r="I19" s="86"/>
      <c r="J19" s="44"/>
      <c r="K19" s="44"/>
      <c r="L19" s="26"/>
      <c r="M19" s="49" t="s">
        <v>773</v>
      </c>
      <c r="N19" s="49" t="s">
        <v>959</v>
      </c>
      <c r="O19" s="49" t="s">
        <v>953</v>
      </c>
      <c r="P19" s="26"/>
      <c r="Q19" s="26"/>
      <c r="R19" s="49"/>
    </row>
    <row r="20" s="2" customFormat="1" ht="16.5" spans="1:18">
      <c r="A20" s="44" t="s">
        <v>960</v>
      </c>
      <c r="B20" s="26"/>
      <c r="C20" s="49" t="s">
        <v>30</v>
      </c>
      <c r="D20" s="26"/>
      <c r="E20" s="26" t="s">
        <v>744</v>
      </c>
      <c r="F20" s="26" t="s">
        <v>961</v>
      </c>
      <c r="G20" s="26"/>
      <c r="H20" s="86"/>
      <c r="I20" s="86"/>
      <c r="J20" s="44"/>
      <c r="K20" s="44"/>
      <c r="L20" s="26"/>
      <c r="M20" s="49" t="s">
        <v>773</v>
      </c>
      <c r="N20" s="49" t="s">
        <v>962</v>
      </c>
      <c r="O20" s="49" t="s">
        <v>953</v>
      </c>
      <c r="P20" s="26"/>
      <c r="Q20" s="26"/>
      <c r="R20" s="49"/>
    </row>
    <row r="21" s="2" customFormat="1" ht="24" spans="1:18">
      <c r="A21" s="44" t="s">
        <v>963</v>
      </c>
      <c r="B21" s="26"/>
      <c r="C21" s="49" t="s">
        <v>46</v>
      </c>
      <c r="D21" s="26"/>
      <c r="E21" s="26" t="s">
        <v>586</v>
      </c>
      <c r="F21" s="26" t="s">
        <v>964</v>
      </c>
      <c r="G21" s="26" t="s">
        <v>965</v>
      </c>
      <c r="H21" s="86"/>
      <c r="I21" s="86"/>
      <c r="J21" s="44"/>
      <c r="K21" s="44"/>
      <c r="L21" s="26"/>
      <c r="M21" s="49" t="s">
        <v>773</v>
      </c>
      <c r="N21" s="49" t="s">
        <v>966</v>
      </c>
      <c r="O21" s="49" t="s">
        <v>433</v>
      </c>
      <c r="P21" s="26"/>
      <c r="Q21" s="26"/>
      <c r="R21" s="49"/>
    </row>
    <row r="22" s="2" customFormat="1" ht="16.5" spans="1:18">
      <c r="A22" s="44" t="s">
        <v>967</v>
      </c>
      <c r="B22" s="26"/>
      <c r="C22" s="49" t="s">
        <v>46</v>
      </c>
      <c r="D22" s="26"/>
      <c r="E22" s="26" t="s">
        <v>586</v>
      </c>
      <c r="F22" s="26" t="s">
        <v>968</v>
      </c>
      <c r="G22" s="26" t="s">
        <v>918</v>
      </c>
      <c r="H22" s="86"/>
      <c r="I22" s="86"/>
      <c r="J22" s="44"/>
      <c r="K22" s="44"/>
      <c r="L22" s="26"/>
      <c r="M22" s="49" t="s">
        <v>773</v>
      </c>
      <c r="N22" s="49" t="s">
        <v>969</v>
      </c>
      <c r="O22" s="49" t="s">
        <v>953</v>
      </c>
      <c r="P22" s="26"/>
      <c r="Q22" s="26"/>
      <c r="R22" s="49"/>
    </row>
    <row r="23" s="2" customFormat="1" ht="16.5" spans="1:18">
      <c r="A23" s="44" t="s">
        <v>970</v>
      </c>
      <c r="B23" s="26"/>
      <c r="C23" s="49" t="s">
        <v>46</v>
      </c>
      <c r="D23" s="26"/>
      <c r="E23" s="26" t="s">
        <v>586</v>
      </c>
      <c r="F23" s="26" t="s">
        <v>971</v>
      </c>
      <c r="G23" s="26" t="s">
        <v>965</v>
      </c>
      <c r="H23" s="86"/>
      <c r="I23" s="86"/>
      <c r="J23" s="44"/>
      <c r="K23" s="44"/>
      <c r="L23" s="26"/>
      <c r="M23" s="49" t="s">
        <v>773</v>
      </c>
      <c r="N23" s="49" t="s">
        <v>972</v>
      </c>
      <c r="O23" s="49" t="s">
        <v>433</v>
      </c>
      <c r="P23" s="26"/>
      <c r="Q23" s="26"/>
      <c r="R23" s="49"/>
    </row>
    <row r="24" s="2" customFormat="1" ht="28.5" customHeight="1" spans="1:18">
      <c r="A24" s="44" t="s">
        <v>973</v>
      </c>
      <c r="B24" s="26"/>
      <c r="C24" s="49" t="s">
        <v>30</v>
      </c>
      <c r="D24" s="26"/>
      <c r="E24" s="26"/>
      <c r="F24" s="26"/>
      <c r="G24" s="26"/>
      <c r="H24" s="86"/>
      <c r="I24" s="86"/>
      <c r="J24" s="44"/>
      <c r="K24" s="44" t="s">
        <v>974</v>
      </c>
      <c r="L24" s="26"/>
      <c r="M24" s="49" t="s">
        <v>773</v>
      </c>
      <c r="N24" s="49" t="s">
        <v>975</v>
      </c>
      <c r="O24" s="49" t="s">
        <v>953</v>
      </c>
      <c r="P24" s="26"/>
      <c r="Q24" s="26"/>
      <c r="R24" s="49"/>
    </row>
    <row r="25" s="2" customFormat="1" ht="16.5" spans="1:18">
      <c r="A25" s="44" t="s">
        <v>976</v>
      </c>
      <c r="B25" s="26"/>
      <c r="C25" s="49" t="s">
        <v>30</v>
      </c>
      <c r="D25" s="26"/>
      <c r="E25" s="26"/>
      <c r="F25" s="26"/>
      <c r="G25" s="26"/>
      <c r="H25" s="86"/>
      <c r="I25" s="86"/>
      <c r="J25" s="44"/>
      <c r="K25" s="44"/>
      <c r="L25" s="26"/>
      <c r="M25" s="49" t="s">
        <v>773</v>
      </c>
      <c r="N25" s="49" t="s">
        <v>977</v>
      </c>
      <c r="O25" s="49" t="s">
        <v>953</v>
      </c>
      <c r="P25" s="26"/>
      <c r="Q25" s="26"/>
      <c r="R25" s="49"/>
    </row>
    <row r="26" s="2" customFormat="1" ht="16.5" spans="1:18">
      <c r="A26" s="44" t="s">
        <v>978</v>
      </c>
      <c r="B26" s="26"/>
      <c r="C26" s="49" t="s">
        <v>46</v>
      </c>
      <c r="D26" s="26"/>
      <c r="E26" s="26"/>
      <c r="F26" s="26"/>
      <c r="G26" s="26"/>
      <c r="H26" s="86"/>
      <c r="I26" s="86"/>
      <c r="J26" s="44"/>
      <c r="K26" s="44"/>
      <c r="L26" s="26"/>
      <c r="M26" s="49" t="s">
        <v>773</v>
      </c>
      <c r="N26" s="49" t="s">
        <v>979</v>
      </c>
      <c r="O26" s="49" t="s">
        <v>953</v>
      </c>
      <c r="P26" s="26"/>
      <c r="Q26" s="26"/>
      <c r="R26" s="49"/>
    </row>
    <row r="27" s="2" customFormat="1" ht="16.5" spans="1:18">
      <c r="A27" s="44" t="s">
        <v>980</v>
      </c>
      <c r="B27" s="26"/>
      <c r="C27" s="49" t="s">
        <v>46</v>
      </c>
      <c r="D27" s="26"/>
      <c r="E27" s="26"/>
      <c r="F27" s="26"/>
      <c r="G27" s="26"/>
      <c r="H27" s="86"/>
      <c r="I27" s="86"/>
      <c r="J27" s="44"/>
      <c r="K27" s="44"/>
      <c r="L27" s="26"/>
      <c r="M27" s="49" t="s">
        <v>773</v>
      </c>
      <c r="N27" s="49" t="s">
        <v>981</v>
      </c>
      <c r="O27" s="49" t="s">
        <v>953</v>
      </c>
      <c r="P27" s="26"/>
      <c r="Q27" s="26"/>
      <c r="R27" s="49"/>
    </row>
    <row r="28" s="2" customFormat="1" ht="16.5" spans="1:18">
      <c r="A28" s="44" t="s">
        <v>982</v>
      </c>
      <c r="B28" s="26"/>
      <c r="C28" s="49" t="s">
        <v>46</v>
      </c>
      <c r="D28" s="26"/>
      <c r="E28" s="26" t="s">
        <v>744</v>
      </c>
      <c r="F28" s="26" t="s">
        <v>983</v>
      </c>
      <c r="G28" s="26" t="s">
        <v>941</v>
      </c>
      <c r="H28" s="86"/>
      <c r="I28" s="86"/>
      <c r="J28" s="44"/>
      <c r="K28" s="44"/>
      <c r="L28" s="26"/>
      <c r="M28" s="49" t="s">
        <v>773</v>
      </c>
      <c r="N28" s="49" t="s">
        <v>984</v>
      </c>
      <c r="O28" s="49" t="s">
        <v>433</v>
      </c>
      <c r="P28" s="26"/>
      <c r="Q28" s="26"/>
      <c r="R28" s="49"/>
    </row>
    <row r="29" s="2" customFormat="1" ht="21.75" customHeight="1" spans="1:18">
      <c r="A29" s="44" t="s">
        <v>985</v>
      </c>
      <c r="B29" s="26"/>
      <c r="C29" s="49" t="s">
        <v>46</v>
      </c>
      <c r="D29" s="26"/>
      <c r="E29" s="26"/>
      <c r="F29" s="26"/>
      <c r="G29" s="26"/>
      <c r="H29" s="86"/>
      <c r="I29" s="86"/>
      <c r="J29" s="44"/>
      <c r="K29" s="44" t="s">
        <v>986</v>
      </c>
      <c r="L29" s="26"/>
      <c r="M29" s="49" t="s">
        <v>773</v>
      </c>
      <c r="N29" s="49" t="s">
        <v>987</v>
      </c>
      <c r="O29" s="49" t="s">
        <v>953</v>
      </c>
      <c r="P29" s="26"/>
      <c r="Q29" s="26"/>
      <c r="R29" s="49"/>
    </row>
    <row r="30" s="2" customFormat="1" ht="33" spans="1:18">
      <c r="A30" s="44" t="s">
        <v>988</v>
      </c>
      <c r="B30" s="26"/>
      <c r="C30" s="49" t="s">
        <v>30</v>
      </c>
      <c r="D30" s="26"/>
      <c r="E30" s="26" t="s">
        <v>744</v>
      </c>
      <c r="F30" s="26" t="s">
        <v>989</v>
      </c>
      <c r="G30" s="26" t="s">
        <v>990</v>
      </c>
      <c r="H30" s="86"/>
      <c r="I30" s="86"/>
      <c r="J30" s="44" t="s">
        <v>991</v>
      </c>
      <c r="K30" s="44" t="s">
        <v>992</v>
      </c>
      <c r="L30" s="26"/>
      <c r="M30" s="49" t="s">
        <v>773</v>
      </c>
      <c r="N30" s="49" t="s">
        <v>708</v>
      </c>
      <c r="O30" s="49" t="s">
        <v>681</v>
      </c>
      <c r="P30" s="26"/>
      <c r="Q30" s="26"/>
      <c r="R30" s="49" t="s">
        <v>993</v>
      </c>
    </row>
    <row r="31" s="2" customFormat="1" ht="16.5" spans="1:18">
      <c r="A31" s="44" t="s">
        <v>994</v>
      </c>
      <c r="B31" s="26"/>
      <c r="C31" s="49"/>
      <c r="D31" s="26"/>
      <c r="E31" s="26"/>
      <c r="F31" s="26"/>
      <c r="G31" s="26"/>
      <c r="H31" s="86"/>
      <c r="I31" s="86"/>
      <c r="J31" s="44"/>
      <c r="K31" s="44" t="s">
        <v>995</v>
      </c>
      <c r="L31" s="26"/>
      <c r="M31" s="49" t="s">
        <v>773</v>
      </c>
      <c r="N31" s="49"/>
      <c r="O31" s="49"/>
      <c r="P31" s="26"/>
      <c r="Q31" s="26"/>
      <c r="R31" s="49"/>
    </row>
    <row r="32" s="2" customFormat="1" ht="16.5" spans="1:18">
      <c r="A32" s="44" t="s">
        <v>996</v>
      </c>
      <c r="B32" s="26"/>
      <c r="C32" s="49" t="s">
        <v>46</v>
      </c>
      <c r="D32" s="26"/>
      <c r="E32" s="26" t="s">
        <v>744</v>
      </c>
      <c r="F32" s="26" t="s">
        <v>997</v>
      </c>
      <c r="G32" s="26" t="s">
        <v>919</v>
      </c>
      <c r="H32" s="86"/>
      <c r="I32" s="86"/>
      <c r="J32" s="44"/>
      <c r="K32" s="44"/>
      <c r="L32" s="26"/>
      <c r="M32" s="49" t="s">
        <v>773</v>
      </c>
      <c r="N32" s="49" t="s">
        <v>713</v>
      </c>
      <c r="O32" s="49" t="s">
        <v>450</v>
      </c>
      <c r="P32" s="26"/>
      <c r="Q32" s="26"/>
      <c r="R32" s="49"/>
    </row>
    <row r="33" s="2" customFormat="1" ht="16.5" spans="1:18">
      <c r="A33" s="44" t="s">
        <v>998</v>
      </c>
      <c r="B33" s="26"/>
      <c r="C33" s="49" t="s">
        <v>30</v>
      </c>
      <c r="D33" s="26"/>
      <c r="E33" s="26" t="s">
        <v>744</v>
      </c>
      <c r="F33" s="26" t="s">
        <v>772</v>
      </c>
      <c r="G33" s="26"/>
      <c r="H33" s="86"/>
      <c r="I33" s="86"/>
      <c r="J33" s="44"/>
      <c r="K33" s="44"/>
      <c r="L33" s="26"/>
      <c r="M33" s="49" t="s">
        <v>773</v>
      </c>
      <c r="N33" s="49" t="s">
        <v>720</v>
      </c>
      <c r="O33" s="49" t="s">
        <v>721</v>
      </c>
      <c r="P33" s="26"/>
      <c r="Q33" s="26"/>
      <c r="R33" s="49"/>
    </row>
    <row r="34" s="2" customFormat="1" ht="16.5" spans="1:18">
      <c r="A34" s="44" t="s">
        <v>999</v>
      </c>
      <c r="B34" s="26"/>
      <c r="C34" s="49" t="s">
        <v>30</v>
      </c>
      <c r="D34" s="26"/>
      <c r="E34" s="26" t="s">
        <v>744</v>
      </c>
      <c r="F34" s="26" t="s">
        <v>796</v>
      </c>
      <c r="G34" s="26"/>
      <c r="H34" s="86"/>
      <c r="I34" s="86"/>
      <c r="J34" s="44"/>
      <c r="K34" s="44"/>
      <c r="L34" s="26"/>
      <c r="M34" s="49" t="s">
        <v>773</v>
      </c>
      <c r="N34" s="49" t="s">
        <v>717</v>
      </c>
      <c r="O34" s="49" t="s">
        <v>440</v>
      </c>
      <c r="P34" s="26"/>
      <c r="Q34" s="26"/>
      <c r="R34" s="49"/>
    </row>
    <row r="35" s="2" customFormat="1" ht="16.5" spans="1:18">
      <c r="A35" s="44" t="s">
        <v>1000</v>
      </c>
      <c r="B35" s="26"/>
      <c r="C35" s="49" t="s">
        <v>30</v>
      </c>
      <c r="D35" s="26"/>
      <c r="E35" s="26" t="s">
        <v>744</v>
      </c>
      <c r="F35" s="26" t="s">
        <v>728</v>
      </c>
      <c r="G35" s="26"/>
      <c r="H35" s="86"/>
      <c r="I35" s="86"/>
      <c r="J35" s="44"/>
      <c r="K35" s="44"/>
      <c r="L35" s="26"/>
      <c r="M35" s="49" t="s">
        <v>773</v>
      </c>
      <c r="N35" s="49" t="s">
        <v>729</v>
      </c>
      <c r="O35" s="49" t="s">
        <v>721</v>
      </c>
      <c r="P35" s="26"/>
      <c r="Q35" s="26"/>
      <c r="R35" s="49"/>
    </row>
    <row r="36" s="2" customFormat="1" ht="16.5" spans="1:18">
      <c r="A36" s="44" t="s">
        <v>1001</v>
      </c>
      <c r="B36" s="26"/>
      <c r="C36" s="49" t="s">
        <v>30</v>
      </c>
      <c r="D36" s="26"/>
      <c r="E36" s="26" t="s">
        <v>744</v>
      </c>
      <c r="F36" s="26" t="s">
        <v>797</v>
      </c>
      <c r="G36" s="26"/>
      <c r="H36" s="86"/>
      <c r="I36" s="86"/>
      <c r="J36" s="44"/>
      <c r="K36" s="44"/>
      <c r="L36" s="26"/>
      <c r="M36" s="49" t="s">
        <v>773</v>
      </c>
      <c r="N36" s="49" t="s">
        <v>726</v>
      </c>
      <c r="O36" s="49" t="s">
        <v>440</v>
      </c>
      <c r="P36" s="26"/>
      <c r="Q36" s="26"/>
      <c r="R36" s="49"/>
    </row>
    <row r="37" s="2" customFormat="1" ht="18" customHeight="1" spans="1:18">
      <c r="A37" s="44" t="s">
        <v>1002</v>
      </c>
      <c r="B37" s="26"/>
      <c r="C37" s="49" t="s">
        <v>30</v>
      </c>
      <c r="D37" s="26"/>
      <c r="E37" s="26" t="s">
        <v>586</v>
      </c>
      <c r="F37" s="26" t="s">
        <v>1003</v>
      </c>
      <c r="G37" s="26"/>
      <c r="H37" s="86"/>
      <c r="I37" s="86"/>
      <c r="J37" s="44"/>
      <c r="K37" s="44" t="s">
        <v>1004</v>
      </c>
      <c r="L37" s="26"/>
      <c r="M37" s="49"/>
      <c r="N37" s="49"/>
      <c r="O37" s="49"/>
      <c r="P37" s="26"/>
      <c r="Q37" s="26"/>
      <c r="R37" s="49"/>
    </row>
    <row r="38" s="2" customFormat="1" ht="30.75" customHeight="1" spans="1:18">
      <c r="A38" s="44" t="s">
        <v>1005</v>
      </c>
      <c r="B38" s="26"/>
      <c r="C38" s="49" t="s">
        <v>30</v>
      </c>
      <c r="D38" s="26"/>
      <c r="E38" s="26" t="s">
        <v>586</v>
      </c>
      <c r="F38" s="26" t="s">
        <v>822</v>
      </c>
      <c r="G38" s="26"/>
      <c r="H38" s="86"/>
      <c r="I38" s="86"/>
      <c r="J38" s="44"/>
      <c r="K38" s="44" t="s">
        <v>1006</v>
      </c>
      <c r="L38" s="26"/>
      <c r="M38" s="49"/>
      <c r="N38" s="49"/>
      <c r="O38" s="49"/>
      <c r="P38" s="26"/>
      <c r="Q38" s="26"/>
      <c r="R38" s="49"/>
    </row>
    <row r="39" s="2" customFormat="1" ht="16.5" spans="1:18">
      <c r="A39" s="44"/>
      <c r="B39" s="26"/>
      <c r="C39" s="49"/>
      <c r="D39" s="26"/>
      <c r="E39" s="26"/>
      <c r="F39" s="26"/>
      <c r="G39" s="26"/>
      <c r="H39" s="86"/>
      <c r="I39" s="86"/>
      <c r="J39" s="44"/>
      <c r="K39" s="44"/>
      <c r="L39" s="26"/>
      <c r="M39" s="49"/>
      <c r="N39" s="49"/>
      <c r="O39" s="49"/>
      <c r="P39" s="26"/>
      <c r="Q39" s="26"/>
      <c r="R39" s="49"/>
    </row>
    <row r="40" s="2" customFormat="1" ht="16.5" spans="1:18">
      <c r="A40" s="44"/>
      <c r="B40" s="26"/>
      <c r="C40" s="49"/>
      <c r="D40" s="26"/>
      <c r="E40" s="26"/>
      <c r="F40" s="26"/>
      <c r="G40" s="26"/>
      <c r="H40" s="86"/>
      <c r="I40" s="86"/>
      <c r="J40" s="44"/>
      <c r="K40" s="44"/>
      <c r="L40" s="26"/>
      <c r="M40" s="49"/>
      <c r="N40" s="49"/>
      <c r="O40" s="49"/>
      <c r="P40" s="26"/>
      <c r="Q40" s="26"/>
      <c r="R40" s="49"/>
    </row>
    <row r="41" s="1" customFormat="1" ht="16.5" spans="1:18">
      <c r="A41" s="17" t="s">
        <v>401</v>
      </c>
      <c r="B41" s="18" t="s">
        <v>1007</v>
      </c>
      <c r="C41" s="19"/>
      <c r="D41" s="20"/>
      <c r="E41" s="21" t="s">
        <v>403</v>
      </c>
      <c r="F41" s="21"/>
      <c r="G41" s="21"/>
      <c r="H41" s="22"/>
      <c r="I41" s="22"/>
      <c r="J41" s="107" t="s">
        <v>404</v>
      </c>
      <c r="K41" s="107"/>
      <c r="L41" s="30"/>
      <c r="M41" s="31" t="s">
        <v>405</v>
      </c>
      <c r="N41" s="31"/>
      <c r="O41" s="31"/>
      <c r="P41" s="31"/>
      <c r="Q41" s="31"/>
      <c r="R41" s="31"/>
    </row>
    <row r="42" s="1" customFormat="1" ht="16.5" spans="1:18">
      <c r="A42" s="23" t="s">
        <v>406</v>
      </c>
      <c r="B42" s="23" t="s">
        <v>407</v>
      </c>
      <c r="C42" s="23" t="s">
        <v>408</v>
      </c>
      <c r="D42" s="23" t="s">
        <v>10</v>
      </c>
      <c r="E42" s="24" t="s">
        <v>409</v>
      </c>
      <c r="F42" s="24" t="s">
        <v>410</v>
      </c>
      <c r="G42" s="24" t="s">
        <v>407</v>
      </c>
      <c r="H42" s="25" t="s">
        <v>411</v>
      </c>
      <c r="I42" s="25" t="s">
        <v>410</v>
      </c>
      <c r="J42" s="108" t="s">
        <v>412</v>
      </c>
      <c r="K42" s="108" t="s">
        <v>404</v>
      </c>
      <c r="L42" s="32" t="s">
        <v>413</v>
      </c>
      <c r="M42" s="33" t="s">
        <v>414</v>
      </c>
      <c r="N42" s="33" t="s">
        <v>410</v>
      </c>
      <c r="O42" s="33" t="s">
        <v>407</v>
      </c>
      <c r="P42" s="33" t="s">
        <v>415</v>
      </c>
      <c r="Q42" s="33" t="s">
        <v>413</v>
      </c>
      <c r="R42" s="33" t="s">
        <v>20</v>
      </c>
    </row>
    <row r="43" s="2" customFormat="1" ht="16.5" spans="1:18">
      <c r="A43" s="44" t="s">
        <v>926</v>
      </c>
      <c r="B43" s="26"/>
      <c r="C43" s="85" t="s">
        <v>30</v>
      </c>
      <c r="D43" s="26"/>
      <c r="E43" s="26" t="s">
        <v>586</v>
      </c>
      <c r="F43" s="26" t="s">
        <v>615</v>
      </c>
      <c r="G43" s="26"/>
      <c r="H43" s="86"/>
      <c r="I43" s="86"/>
      <c r="J43" s="44"/>
      <c r="K43" s="44"/>
      <c r="L43" s="26"/>
      <c r="M43" s="49" t="s">
        <v>773</v>
      </c>
      <c r="N43" s="49" t="s">
        <v>593</v>
      </c>
      <c r="O43" s="49" t="s">
        <v>641</v>
      </c>
      <c r="P43" s="26"/>
      <c r="Q43" s="26"/>
      <c r="R43" s="49"/>
    </row>
    <row r="44" s="2" customFormat="1" ht="24" spans="1:18">
      <c r="A44" s="44" t="s">
        <v>1008</v>
      </c>
      <c r="B44" s="26"/>
      <c r="C44" s="49" t="s">
        <v>30</v>
      </c>
      <c r="D44" s="26"/>
      <c r="E44" s="26" t="s">
        <v>1009</v>
      </c>
      <c r="F44" s="26" t="s">
        <v>1010</v>
      </c>
      <c r="G44" s="26"/>
      <c r="H44" s="86"/>
      <c r="I44" s="86"/>
      <c r="J44" s="44"/>
      <c r="K44" s="44"/>
      <c r="L44" s="26"/>
      <c r="M44" s="49" t="s">
        <v>1011</v>
      </c>
      <c r="N44" s="49" t="s">
        <v>1012</v>
      </c>
      <c r="O44" s="49" t="s">
        <v>641</v>
      </c>
      <c r="P44" s="26"/>
      <c r="Q44" s="26"/>
      <c r="R44" s="49"/>
    </row>
    <row r="45" s="2" customFormat="1" ht="16.5" spans="1:18">
      <c r="A45" s="44" t="s">
        <v>1013</v>
      </c>
      <c r="B45" s="26"/>
      <c r="C45" s="49" t="s">
        <v>30</v>
      </c>
      <c r="D45" s="26"/>
      <c r="E45" s="26" t="s">
        <v>1009</v>
      </c>
      <c r="F45" s="26" t="s">
        <v>570</v>
      </c>
      <c r="G45" s="26"/>
      <c r="H45" s="86"/>
      <c r="I45" s="86"/>
      <c r="J45" s="44"/>
      <c r="K45" s="44"/>
      <c r="L45" s="26"/>
      <c r="M45" s="49" t="s">
        <v>1011</v>
      </c>
      <c r="N45" s="49" t="s">
        <v>708</v>
      </c>
      <c r="O45" s="49"/>
      <c r="P45" s="26"/>
      <c r="Q45" s="26"/>
      <c r="R45" s="49" t="s">
        <v>993</v>
      </c>
    </row>
    <row r="46" s="2" customFormat="1" ht="16.5" spans="1:18">
      <c r="A46" s="44" t="s">
        <v>1014</v>
      </c>
      <c r="B46" s="26"/>
      <c r="C46" s="49" t="s">
        <v>46</v>
      </c>
      <c r="D46" s="26"/>
      <c r="E46" s="26" t="s">
        <v>1009</v>
      </c>
      <c r="F46" s="26" t="s">
        <v>634</v>
      </c>
      <c r="G46" s="26"/>
      <c r="H46" s="86"/>
      <c r="I46" s="86"/>
      <c r="J46" s="44"/>
      <c r="K46" s="44" t="s">
        <v>1015</v>
      </c>
      <c r="L46" s="26"/>
      <c r="M46" s="49" t="s">
        <v>1011</v>
      </c>
      <c r="N46" s="49"/>
      <c r="O46" s="49"/>
      <c r="P46" s="26"/>
      <c r="Q46" s="26"/>
      <c r="R46" s="49"/>
    </row>
    <row r="47" s="2" customFormat="1" ht="16.5" spans="1:18">
      <c r="A47" s="44" t="s">
        <v>771</v>
      </c>
      <c r="B47" s="26"/>
      <c r="C47" s="49" t="s">
        <v>30</v>
      </c>
      <c r="D47" s="26"/>
      <c r="E47" s="26" t="s">
        <v>1009</v>
      </c>
      <c r="F47" s="26" t="s">
        <v>772</v>
      </c>
      <c r="G47" s="26"/>
      <c r="H47" s="86"/>
      <c r="I47" s="86"/>
      <c r="J47" s="44"/>
      <c r="K47" s="44"/>
      <c r="L47" s="26"/>
      <c r="M47" s="49" t="s">
        <v>773</v>
      </c>
      <c r="N47" s="49" t="s">
        <v>720</v>
      </c>
      <c r="O47" s="49" t="s">
        <v>721</v>
      </c>
      <c r="P47" s="26"/>
      <c r="Q47" s="26"/>
      <c r="R47" s="49"/>
    </row>
    <row r="48" s="2" customFormat="1" ht="33" spans="1:18">
      <c r="A48" s="44" t="s">
        <v>774</v>
      </c>
      <c r="B48" s="26"/>
      <c r="C48" s="49" t="s">
        <v>30</v>
      </c>
      <c r="D48" s="26"/>
      <c r="E48" s="26" t="s">
        <v>1009</v>
      </c>
      <c r="F48" s="26" t="s">
        <v>796</v>
      </c>
      <c r="G48" s="26"/>
      <c r="H48" s="86"/>
      <c r="I48" s="86"/>
      <c r="J48" s="44"/>
      <c r="K48" s="44"/>
      <c r="L48" s="26"/>
      <c r="M48" s="49" t="s">
        <v>773</v>
      </c>
      <c r="N48" s="49" t="s">
        <v>717</v>
      </c>
      <c r="O48" s="49" t="s">
        <v>440</v>
      </c>
      <c r="P48" s="26"/>
      <c r="Q48" s="26"/>
      <c r="R48" s="49"/>
    </row>
    <row r="49" s="2" customFormat="1" ht="16.5" spans="1:18">
      <c r="A49" s="44" t="s">
        <v>776</v>
      </c>
      <c r="B49" s="26"/>
      <c r="C49" s="49" t="s">
        <v>30</v>
      </c>
      <c r="D49" s="26"/>
      <c r="E49" s="26" t="s">
        <v>1009</v>
      </c>
      <c r="F49" s="26" t="s">
        <v>728</v>
      </c>
      <c r="G49" s="26"/>
      <c r="H49" s="86"/>
      <c r="I49" s="86"/>
      <c r="J49" s="44"/>
      <c r="K49" s="44"/>
      <c r="L49" s="26"/>
      <c r="M49" s="49" t="s">
        <v>773</v>
      </c>
      <c r="N49" s="49" t="s">
        <v>729</v>
      </c>
      <c r="O49" s="49" t="s">
        <v>721</v>
      </c>
      <c r="P49" s="26"/>
      <c r="Q49" s="26"/>
      <c r="R49" s="49"/>
    </row>
    <row r="50" s="2" customFormat="1" ht="33" spans="1:18">
      <c r="A50" s="44" t="s">
        <v>777</v>
      </c>
      <c r="B50" s="26"/>
      <c r="C50" s="49" t="s">
        <v>30</v>
      </c>
      <c r="D50" s="26"/>
      <c r="E50" s="26" t="s">
        <v>1009</v>
      </c>
      <c r="F50" s="26" t="s">
        <v>797</v>
      </c>
      <c r="G50" s="26"/>
      <c r="H50" s="86"/>
      <c r="I50" s="86"/>
      <c r="J50" s="44"/>
      <c r="K50" s="44"/>
      <c r="L50" s="26"/>
      <c r="M50" s="49" t="s">
        <v>773</v>
      </c>
      <c r="N50" s="49" t="s">
        <v>726</v>
      </c>
      <c r="O50" s="49" t="s">
        <v>440</v>
      </c>
      <c r="P50" s="26"/>
      <c r="Q50" s="26"/>
      <c r="R50" s="49"/>
    </row>
  </sheetData>
  <mergeCells count="3">
    <mergeCell ref="B7:D7"/>
    <mergeCell ref="B41:D41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C23" sqref="C23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312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">
        <v>313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84" t="s">
        <v>798</v>
      </c>
      <c r="B3" s="6" t="s">
        <v>314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">
        <v>28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2" customFormat="1" ht="16.5" spans="1:18">
      <c r="A9" s="44" t="s">
        <v>1016</v>
      </c>
      <c r="B9" s="26"/>
      <c r="C9" s="85" t="s">
        <v>30</v>
      </c>
      <c r="D9" s="26"/>
      <c r="E9" s="26" t="s">
        <v>586</v>
      </c>
      <c r="F9" s="26" t="s">
        <v>615</v>
      </c>
      <c r="G9" s="26"/>
      <c r="H9" s="86"/>
      <c r="I9" s="86"/>
      <c r="J9" s="44"/>
      <c r="K9" s="44"/>
      <c r="L9" s="26"/>
      <c r="M9" s="49" t="s">
        <v>773</v>
      </c>
      <c r="N9" s="49" t="s">
        <v>593</v>
      </c>
      <c r="O9" s="49" t="s">
        <v>641</v>
      </c>
      <c r="P9" s="26"/>
      <c r="Q9" s="26"/>
      <c r="R9" s="49"/>
    </row>
    <row r="10" s="34" customFormat="1" ht="14.25" spans="1:18">
      <c r="A10" s="87" t="s">
        <v>1017</v>
      </c>
      <c r="B10" s="41"/>
      <c r="C10" s="41"/>
      <c r="D10" s="41"/>
      <c r="E10" s="41" t="s">
        <v>586</v>
      </c>
      <c r="F10" s="41" t="s">
        <v>567</v>
      </c>
      <c r="G10" s="41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6.5" spans="1:18">
      <c r="A11" s="44" t="s">
        <v>973</v>
      </c>
      <c r="B11" s="41"/>
      <c r="C11" s="41"/>
      <c r="D11" s="41"/>
      <c r="E11" s="41"/>
      <c r="F11" s="41"/>
      <c r="G11" s="41"/>
      <c r="H11" s="42"/>
      <c r="I11" s="42"/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6.5" spans="1:18">
      <c r="A12" s="44" t="s">
        <v>1018</v>
      </c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87" t="s">
        <v>1019</v>
      </c>
      <c r="B13" s="26"/>
      <c r="C13" s="26"/>
      <c r="D13" s="26"/>
      <c r="E13" s="26" t="s">
        <v>744</v>
      </c>
      <c r="F13" s="26" t="s">
        <v>940</v>
      </c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87" t="s">
        <v>1020</v>
      </c>
      <c r="B14" s="26"/>
      <c r="C14" s="26"/>
      <c r="D14" s="26"/>
      <c r="E14" s="26" t="s">
        <v>744</v>
      </c>
      <c r="F14" s="26" t="s">
        <v>945</v>
      </c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87" t="s">
        <v>1021</v>
      </c>
      <c r="B15" s="26"/>
      <c r="C15" s="26"/>
      <c r="D15" s="26"/>
      <c r="E15" s="26" t="s">
        <v>744</v>
      </c>
      <c r="F15" s="26" t="s">
        <v>1022</v>
      </c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88"/>
      <c r="B16" s="89"/>
      <c r="C16" s="89"/>
      <c r="D16" s="89"/>
      <c r="E16" s="89"/>
      <c r="F16" s="89"/>
      <c r="G16" s="89"/>
      <c r="H16" s="90"/>
      <c r="I16" s="90"/>
      <c r="J16" s="89"/>
      <c r="K16" s="89"/>
      <c r="L16" s="89"/>
      <c r="M16" s="89"/>
      <c r="N16" s="89"/>
      <c r="O16" s="89"/>
      <c r="P16" s="89"/>
      <c r="Q16" s="89"/>
      <c r="R16" s="100"/>
    </row>
    <row r="17" s="2" customFormat="1" ht="22.5" spans="1:18">
      <c r="A17" s="91" t="s">
        <v>1023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101"/>
    </row>
    <row r="18" s="35" customFormat="1" ht="16.5" spans="1:18">
      <c r="A18" s="87" t="s">
        <v>1024</v>
      </c>
      <c r="B18" s="45"/>
      <c r="C18" s="45"/>
      <c r="D18" s="45"/>
      <c r="E18" s="26" t="s">
        <v>586</v>
      </c>
      <c r="F18" s="26" t="s">
        <v>1003</v>
      </c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ht="16.5" spans="1:18">
      <c r="A19" s="87" t="s">
        <v>1025</v>
      </c>
      <c r="B19" s="47"/>
      <c r="C19" s="47"/>
      <c r="D19" s="47"/>
      <c r="E19" s="26" t="s">
        <v>744</v>
      </c>
      <c r="F19" s="26" t="s">
        <v>1026</v>
      </c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ht="16.5" spans="1:18">
      <c r="A20" s="87" t="s">
        <v>1027</v>
      </c>
      <c r="B20" s="47"/>
      <c r="C20" s="47"/>
      <c r="D20" s="47"/>
      <c r="E20" s="26" t="s">
        <v>586</v>
      </c>
      <c r="F20" s="26" t="s">
        <v>958</v>
      </c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ht="16.5" spans="1:18">
      <c r="A21" s="87" t="s">
        <v>1028</v>
      </c>
      <c r="B21" s="47"/>
      <c r="C21" s="47"/>
      <c r="D21" s="47"/>
      <c r="E21" s="26" t="s">
        <v>586</v>
      </c>
      <c r="F21" s="26" t="s">
        <v>739</v>
      </c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82" customFormat="1" ht="28.5" spans="1:18">
      <c r="A22" s="93" t="s">
        <v>1029</v>
      </c>
      <c r="B22" s="93"/>
      <c r="C22" s="93"/>
      <c r="D22" s="93"/>
      <c r="E22" s="26"/>
      <c r="F22" s="26"/>
      <c r="G22" s="26"/>
      <c r="H22" s="26"/>
      <c r="I22" s="26"/>
      <c r="J22" s="93"/>
      <c r="K22" s="93"/>
      <c r="L22" s="93"/>
      <c r="M22" s="70" t="s">
        <v>781</v>
      </c>
      <c r="N22" s="49" t="s">
        <v>717</v>
      </c>
      <c r="O22" s="49" t="s">
        <v>440</v>
      </c>
      <c r="P22" s="93"/>
      <c r="Q22" s="93"/>
      <c r="R22" s="93" t="s">
        <v>1030</v>
      </c>
    </row>
    <row r="23" s="82" customFormat="1" ht="28.5" spans="1:18">
      <c r="A23" s="93" t="s">
        <v>1031</v>
      </c>
      <c r="B23" s="93"/>
      <c r="C23" s="93"/>
      <c r="D23" s="93"/>
      <c r="E23" s="26"/>
      <c r="F23" s="26"/>
      <c r="G23" s="26"/>
      <c r="H23" s="26"/>
      <c r="I23" s="26"/>
      <c r="J23" s="93"/>
      <c r="K23" s="93"/>
      <c r="L23" s="93"/>
      <c r="M23" s="70" t="s">
        <v>781</v>
      </c>
      <c r="N23" s="49" t="s">
        <v>720</v>
      </c>
      <c r="O23" s="49" t="s">
        <v>561</v>
      </c>
      <c r="P23" s="93"/>
      <c r="Q23" s="93"/>
      <c r="R23" s="93" t="s">
        <v>1032</v>
      </c>
    </row>
    <row r="24" s="82" customFormat="1" ht="28.5" spans="1:18">
      <c r="A24" s="93" t="s">
        <v>902</v>
      </c>
      <c r="B24" s="93"/>
      <c r="C24" s="93"/>
      <c r="D24" s="93"/>
      <c r="E24" s="26"/>
      <c r="F24" s="26"/>
      <c r="G24" s="26"/>
      <c r="H24" s="26"/>
      <c r="I24" s="26"/>
      <c r="J24" s="93"/>
      <c r="K24" s="93"/>
      <c r="L24" s="93"/>
      <c r="M24" s="70" t="s">
        <v>781</v>
      </c>
      <c r="N24" s="49" t="s">
        <v>726</v>
      </c>
      <c r="O24" s="49" t="s">
        <v>440</v>
      </c>
      <c r="P24" s="93"/>
      <c r="Q24" s="93"/>
      <c r="R24" s="93" t="s">
        <v>1033</v>
      </c>
    </row>
    <row r="25" s="82" customFormat="1" ht="28.5" spans="1:18">
      <c r="A25" s="93" t="s">
        <v>903</v>
      </c>
      <c r="B25" s="93"/>
      <c r="C25" s="93"/>
      <c r="D25" s="93"/>
      <c r="E25" s="26"/>
      <c r="F25" s="26"/>
      <c r="G25" s="26"/>
      <c r="H25" s="26"/>
      <c r="I25" s="26"/>
      <c r="J25" s="93"/>
      <c r="K25" s="93"/>
      <c r="L25" s="93"/>
      <c r="M25" s="70" t="s">
        <v>781</v>
      </c>
      <c r="N25" s="49" t="s">
        <v>729</v>
      </c>
      <c r="O25" s="49" t="s">
        <v>561</v>
      </c>
      <c r="P25" s="93"/>
      <c r="Q25" s="93"/>
      <c r="R25" s="93" t="s">
        <v>1034</v>
      </c>
    </row>
    <row r="27" ht="18" spans="1:1">
      <c r="A27" s="94" t="s">
        <v>1035</v>
      </c>
    </row>
    <row r="28" s="1" customFormat="1" ht="16.5" spans="1:18">
      <c r="A28" s="17" t="s">
        <v>401</v>
      </c>
      <c r="B28" s="17" t="s">
        <v>779</v>
      </c>
      <c r="C28" s="17"/>
      <c r="D28" s="17"/>
      <c r="E28" s="21" t="s">
        <v>403</v>
      </c>
      <c r="F28" s="21"/>
      <c r="G28" s="21"/>
      <c r="H28" s="22"/>
      <c r="I28" s="22"/>
      <c r="J28" s="30" t="s">
        <v>404</v>
      </c>
      <c r="K28" s="30"/>
      <c r="L28" s="30"/>
      <c r="M28" s="31" t="s">
        <v>405</v>
      </c>
      <c r="N28" s="31"/>
      <c r="O28" s="31"/>
      <c r="P28" s="31"/>
      <c r="Q28" s="31"/>
      <c r="R28" s="31"/>
    </row>
    <row r="29" s="1" customFormat="1" ht="16.5" spans="1:18">
      <c r="A29" s="23" t="s">
        <v>406</v>
      </c>
      <c r="B29" s="23" t="s">
        <v>407</v>
      </c>
      <c r="C29" s="23" t="s">
        <v>408</v>
      </c>
      <c r="D29" s="23" t="s">
        <v>10</v>
      </c>
      <c r="E29" s="24" t="s">
        <v>409</v>
      </c>
      <c r="F29" s="24" t="s">
        <v>410</v>
      </c>
      <c r="G29" s="24" t="s">
        <v>407</v>
      </c>
      <c r="H29" s="25" t="s">
        <v>411</v>
      </c>
      <c r="I29" s="25" t="s">
        <v>410</v>
      </c>
      <c r="J29" s="32" t="s">
        <v>412</v>
      </c>
      <c r="K29" s="32" t="s">
        <v>404</v>
      </c>
      <c r="L29" s="32" t="s">
        <v>413</v>
      </c>
      <c r="M29" s="33" t="s">
        <v>414</v>
      </c>
      <c r="N29" s="33" t="s">
        <v>410</v>
      </c>
      <c r="O29" s="33" t="s">
        <v>407</v>
      </c>
      <c r="P29" s="33" t="s">
        <v>415</v>
      </c>
      <c r="Q29" s="33" t="s">
        <v>413</v>
      </c>
      <c r="R29" s="33" t="s">
        <v>20</v>
      </c>
    </row>
    <row r="30" s="82" customFormat="1" ht="28.5" spans="1:18">
      <c r="A30" s="93" t="s">
        <v>1036</v>
      </c>
      <c r="B30" s="93"/>
      <c r="C30" s="93" t="s">
        <v>30</v>
      </c>
      <c r="D30" s="93"/>
      <c r="E30" s="70"/>
      <c r="F30" s="70"/>
      <c r="G30" s="26"/>
      <c r="H30" s="26"/>
      <c r="I30" s="26"/>
      <c r="J30" s="93"/>
      <c r="K30" s="93"/>
      <c r="L30" s="93"/>
      <c r="M30" s="70" t="s">
        <v>781</v>
      </c>
      <c r="N30" s="49" t="s">
        <v>733</v>
      </c>
      <c r="O30" s="49" t="s">
        <v>641</v>
      </c>
      <c r="P30" s="93"/>
      <c r="Q30" s="93"/>
      <c r="R30" s="93" t="s">
        <v>734</v>
      </c>
    </row>
    <row r="31" s="82" customFormat="1" ht="28.5" spans="1:18">
      <c r="A31" s="93" t="s">
        <v>1037</v>
      </c>
      <c r="B31" s="93"/>
      <c r="C31" s="93"/>
      <c r="D31" s="93"/>
      <c r="E31" s="70"/>
      <c r="F31" s="70"/>
      <c r="G31" s="26"/>
      <c r="H31" s="26"/>
      <c r="I31" s="26"/>
      <c r="J31" s="93"/>
      <c r="K31" s="93"/>
      <c r="L31" s="93"/>
      <c r="M31" s="70" t="s">
        <v>781</v>
      </c>
      <c r="N31" s="49" t="s">
        <v>593</v>
      </c>
      <c r="O31" s="49" t="s">
        <v>641</v>
      </c>
      <c r="P31" s="93"/>
      <c r="Q31" s="93"/>
      <c r="R31" s="93" t="s">
        <v>782</v>
      </c>
    </row>
    <row r="32" ht="16.5" spans="1:1">
      <c r="A32" s="93" t="s">
        <v>1038</v>
      </c>
    </row>
    <row r="33" ht="16.5" spans="1:1">
      <c r="A33" s="93" t="s">
        <v>1039</v>
      </c>
    </row>
    <row r="34" ht="16.5" spans="1:1">
      <c r="A34" s="93" t="s">
        <v>1040</v>
      </c>
    </row>
    <row r="35" s="2" customFormat="1" ht="16.5" spans="1:18">
      <c r="A35" s="44" t="s">
        <v>771</v>
      </c>
      <c r="B35" s="26"/>
      <c r="C35" s="49" t="s">
        <v>30</v>
      </c>
      <c r="D35" s="26"/>
      <c r="E35" s="26"/>
      <c r="F35" s="26"/>
      <c r="G35" s="26"/>
      <c r="H35" s="86"/>
      <c r="I35" s="86"/>
      <c r="J35" s="44"/>
      <c r="K35" s="44"/>
      <c r="L35" s="26"/>
      <c r="M35" s="49" t="s">
        <v>773</v>
      </c>
      <c r="N35" s="49" t="s">
        <v>720</v>
      </c>
      <c r="O35" s="49" t="s">
        <v>721</v>
      </c>
      <c r="P35" s="26"/>
      <c r="Q35" s="26"/>
      <c r="R35" s="49"/>
    </row>
    <row r="36" s="2" customFormat="1" ht="33" spans="1:18">
      <c r="A36" s="44" t="s">
        <v>774</v>
      </c>
      <c r="B36" s="26"/>
      <c r="C36" s="49" t="s">
        <v>30</v>
      </c>
      <c r="D36" s="26"/>
      <c r="E36" s="26"/>
      <c r="F36" s="26"/>
      <c r="G36" s="26"/>
      <c r="H36" s="86"/>
      <c r="I36" s="86"/>
      <c r="J36" s="44"/>
      <c r="K36" s="44"/>
      <c r="L36" s="26"/>
      <c r="M36" s="49" t="s">
        <v>773</v>
      </c>
      <c r="N36" s="49" t="s">
        <v>717</v>
      </c>
      <c r="O36" s="49" t="s">
        <v>440</v>
      </c>
      <c r="P36" s="26"/>
      <c r="Q36" s="26"/>
      <c r="R36" s="49"/>
    </row>
    <row r="37" s="2" customFormat="1" ht="16.5" spans="1:18">
      <c r="A37" s="44" t="s">
        <v>776</v>
      </c>
      <c r="B37" s="26"/>
      <c r="C37" s="49" t="s">
        <v>30</v>
      </c>
      <c r="D37" s="26"/>
      <c r="E37" s="26"/>
      <c r="F37" s="26"/>
      <c r="G37" s="26"/>
      <c r="H37" s="86"/>
      <c r="I37" s="86"/>
      <c r="J37" s="44"/>
      <c r="K37" s="44"/>
      <c r="L37" s="26"/>
      <c r="M37" s="49" t="s">
        <v>773</v>
      </c>
      <c r="N37" s="49" t="s">
        <v>729</v>
      </c>
      <c r="O37" s="49" t="s">
        <v>721</v>
      </c>
      <c r="P37" s="26"/>
      <c r="Q37" s="26"/>
      <c r="R37" s="49"/>
    </row>
    <row r="38" s="2" customFormat="1" ht="33" spans="1:18">
      <c r="A38" s="95" t="s">
        <v>777</v>
      </c>
      <c r="B38" s="96"/>
      <c r="C38" s="97" t="s">
        <v>30</v>
      </c>
      <c r="D38" s="96"/>
      <c r="E38" s="96"/>
      <c r="F38" s="96"/>
      <c r="G38" s="96"/>
      <c r="H38" s="98"/>
      <c r="I38" s="98"/>
      <c r="J38" s="95"/>
      <c r="K38" s="95"/>
      <c r="L38" s="96"/>
      <c r="M38" s="97" t="s">
        <v>773</v>
      </c>
      <c r="N38" s="97" t="s">
        <v>726</v>
      </c>
      <c r="O38" s="97" t="s">
        <v>440</v>
      </c>
      <c r="P38" s="96"/>
      <c r="Q38" s="96"/>
      <c r="R38" s="97"/>
    </row>
    <row r="39" s="83" customFormat="1" ht="16.5" spans="1:1">
      <c r="A39" s="99" t="s">
        <v>1041</v>
      </c>
    </row>
  </sheetData>
  <mergeCells count="4">
    <mergeCell ref="B7:D7"/>
    <mergeCell ref="A17:R17"/>
    <mergeCell ref="B28:D28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A1" sqref="A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325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与Haier MDM同步SF信息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从Haier MDM获取编码，并将SF的vendor code同步给SPI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实时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f>VLOOKUP(B1,'Interface List'!E:K,6,FALSE)</f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/>
      <c r="C9" s="41"/>
      <c r="D9" s="41"/>
      <c r="E9" s="41"/>
      <c r="F9" s="41"/>
      <c r="G9" s="41"/>
      <c r="H9" s="42"/>
      <c r="I9" s="42"/>
      <c r="J9" s="41"/>
      <c r="K9" s="41"/>
      <c r="L9" s="41"/>
      <c r="M9" s="41"/>
      <c r="N9" s="41"/>
      <c r="O9" s="41"/>
      <c r="P9" s="41"/>
      <c r="Q9" s="41"/>
      <c r="R9" s="41"/>
    </row>
    <row r="10" s="34" customFormat="1" ht="14.25" spans="1:18">
      <c r="A10" s="41"/>
      <c r="B10" s="41"/>
      <c r="C10" s="41"/>
      <c r="D10" s="41"/>
      <c r="E10" s="41"/>
      <c r="F10" s="41"/>
      <c r="G10" s="41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4.25" spans="1:18">
      <c r="A11" s="41"/>
      <c r="B11" s="41"/>
      <c r="C11" s="41"/>
      <c r="D11" s="41"/>
      <c r="E11" s="41"/>
      <c r="F11" s="41"/>
      <c r="G11" s="41"/>
      <c r="H11" s="42"/>
      <c r="I11" s="42"/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/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/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/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A1" sqref="A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330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与HOPE MDM同步SF信息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从HOPE MDM获取编码，并将SF的vendor code同步给SPI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实时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f>VLOOKUP(B1,'Interface List'!E:K,6,FALSE)</f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/>
      <c r="C9" s="41"/>
      <c r="D9" s="41"/>
      <c r="E9" s="41"/>
      <c r="F9" s="41"/>
      <c r="G9" s="41"/>
      <c r="H9" s="42"/>
      <c r="I9" s="42"/>
      <c r="J9" s="41"/>
      <c r="K9" s="41"/>
      <c r="L9" s="41"/>
      <c r="M9" s="41"/>
      <c r="N9" s="41"/>
      <c r="O9" s="41"/>
      <c r="P9" s="41"/>
      <c r="Q9" s="41"/>
      <c r="R9" s="41"/>
    </row>
    <row r="10" s="34" customFormat="1" ht="14.25" spans="1:18">
      <c r="A10" s="41"/>
      <c r="B10" s="41"/>
      <c r="C10" s="41"/>
      <c r="D10" s="41"/>
      <c r="E10" s="41"/>
      <c r="F10" s="41"/>
      <c r="G10" s="41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4.25" spans="1:18">
      <c r="A11" s="41"/>
      <c r="B11" s="41"/>
      <c r="C11" s="41"/>
      <c r="D11" s="41"/>
      <c r="E11" s="41"/>
      <c r="F11" s="41"/>
      <c r="G11" s="41"/>
      <c r="H11" s="42"/>
      <c r="I11" s="42"/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/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/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/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20.375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351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同步贸易公司基础数据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同步贸易公司基础数据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f>VLOOKUP(B1,'Interface List'!E:K,6,FALSE)</f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/>
      <c r="C9" s="41"/>
      <c r="D9" s="41"/>
      <c r="E9" s="41"/>
      <c r="F9" s="41"/>
      <c r="G9" s="41"/>
      <c r="H9" s="42"/>
      <c r="I9" s="42"/>
      <c r="J9" s="41"/>
      <c r="K9" s="41"/>
      <c r="L9" s="41"/>
      <c r="M9" s="41"/>
      <c r="N9" s="41"/>
      <c r="O9" s="41"/>
      <c r="P9" s="41"/>
      <c r="Q9" s="41"/>
      <c r="R9" s="41"/>
    </row>
    <row r="10" s="34" customFormat="1" ht="14.25" spans="1:18">
      <c r="A10" s="41"/>
      <c r="B10" s="41"/>
      <c r="C10" s="41"/>
      <c r="D10" s="41"/>
      <c r="E10" s="41"/>
      <c r="F10" s="41"/>
      <c r="G10" s="41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4.25" spans="1:18">
      <c r="A11" s="41"/>
      <c r="B11" s="41"/>
      <c r="C11" s="41"/>
      <c r="D11" s="41"/>
      <c r="E11" s="41"/>
      <c r="F11" s="41"/>
      <c r="G11" s="41"/>
      <c r="H11" s="42"/>
      <c r="I11" s="42"/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/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/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/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"/>
  <sheetViews>
    <sheetView workbookViewId="0">
      <pane xSplit="3" ySplit="8" topLeftCell="D9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0" max="10" width="31" customWidth="1"/>
    <col min="11" max="11" width="44.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1042</v>
      </c>
      <c r="E1" s="9" t="s">
        <v>393</v>
      </c>
      <c r="F1" s="76" t="s">
        <v>394</v>
      </c>
      <c r="G1" s="37" t="s">
        <v>1043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e">
        <f>VLOOKUP(B1,'Interface List'!E:K,2,FALSE)</f>
        <v>#N/A</v>
      </c>
      <c r="E2" s="77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e">
        <f>VLOOKUP(B1,'Interface List'!E:K,7,FALSE)</f>
        <v>#N/A</v>
      </c>
      <c r="E3" s="78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e">
        <f>VLOOKUP(B1,'Interface List'!E:K,5,FALSE)</f>
        <v>#N/A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e">
        <f>VLOOKUP(B1,'Interface List'!E:K,6,FALSE)</f>
        <v>#N/A</v>
      </c>
      <c r="G5" s="38"/>
      <c r="H5" s="38"/>
      <c r="I5" s="38"/>
      <c r="J5" s="38"/>
      <c r="K5" s="38"/>
      <c r="L5" s="38"/>
      <c r="M5" s="38"/>
    </row>
    <row r="6" ht="50.25" customHeight="1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44" customFormat="1" ht="33" spans="1:11">
      <c r="A9" s="44" t="s">
        <v>1044</v>
      </c>
      <c r="C9" s="44" t="s">
        <v>30</v>
      </c>
      <c r="G9" s="44" t="s">
        <v>941</v>
      </c>
      <c r="H9" s="44" t="s">
        <v>1045</v>
      </c>
      <c r="I9" s="44" t="s">
        <v>1046</v>
      </c>
      <c r="K9" s="44" t="s">
        <v>1047</v>
      </c>
    </row>
    <row r="10" s="44" customFormat="1" ht="33" spans="1:11">
      <c r="A10" s="44" t="s">
        <v>1048</v>
      </c>
      <c r="C10" s="44" t="s">
        <v>30</v>
      </c>
      <c r="G10" s="44" t="s">
        <v>941</v>
      </c>
      <c r="H10" s="44" t="s">
        <v>1045</v>
      </c>
      <c r="I10" s="44" t="s">
        <v>1049</v>
      </c>
      <c r="K10" s="44" t="s">
        <v>1050</v>
      </c>
    </row>
    <row r="11" s="44" customFormat="1" ht="16.5" spans="1:11">
      <c r="A11" s="44" t="s">
        <v>1051</v>
      </c>
      <c r="C11" s="44" t="s">
        <v>30</v>
      </c>
      <c r="G11" s="44" t="s">
        <v>941</v>
      </c>
      <c r="H11" s="44" t="s">
        <v>1045</v>
      </c>
      <c r="I11" s="44" t="s">
        <v>1052</v>
      </c>
      <c r="K11" s="44" t="s">
        <v>1053</v>
      </c>
    </row>
    <row r="12" s="44" customFormat="1" ht="33" spans="1:11">
      <c r="A12" s="44" t="s">
        <v>1054</v>
      </c>
      <c r="C12" s="44" t="s">
        <v>30</v>
      </c>
      <c r="G12" s="44" t="s">
        <v>1055</v>
      </c>
      <c r="H12" s="44" t="s">
        <v>1045</v>
      </c>
      <c r="I12" s="44" t="s">
        <v>1056</v>
      </c>
      <c r="K12" s="44" t="s">
        <v>1057</v>
      </c>
    </row>
    <row r="13" s="44" customFormat="1" ht="16.5" spans="1:11">
      <c r="A13" s="44" t="s">
        <v>930</v>
      </c>
      <c r="C13" s="44" t="s">
        <v>30</v>
      </c>
      <c r="G13" s="44" t="s">
        <v>1058</v>
      </c>
      <c r="H13" s="44" t="s">
        <v>1045</v>
      </c>
      <c r="I13" s="44" t="s">
        <v>1059</v>
      </c>
      <c r="K13" s="44" t="s">
        <v>1060</v>
      </c>
    </row>
    <row r="14" s="44" customFormat="1" ht="99" spans="1:11">
      <c r="A14" s="44" t="s">
        <v>1061</v>
      </c>
      <c r="C14" s="44" t="s">
        <v>30</v>
      </c>
      <c r="G14" s="44" t="s">
        <v>941</v>
      </c>
      <c r="H14" s="44" t="s">
        <v>1045</v>
      </c>
      <c r="I14" s="44" t="s">
        <v>1062</v>
      </c>
      <c r="J14" s="44" t="s">
        <v>1063</v>
      </c>
      <c r="K14" s="44" t="s">
        <v>1064</v>
      </c>
    </row>
    <row r="15" s="44" customFormat="1" ht="99" spans="1:11">
      <c r="A15" s="44" t="s">
        <v>1065</v>
      </c>
      <c r="G15" s="44" t="s">
        <v>1066</v>
      </c>
      <c r="H15" s="44" t="s">
        <v>1045</v>
      </c>
      <c r="I15" s="44" t="s">
        <v>1067</v>
      </c>
      <c r="K15" s="44" t="s">
        <v>1068</v>
      </c>
    </row>
    <row r="16" s="44" customFormat="1" ht="16.5" spans="1:11">
      <c r="A16" s="44" t="s">
        <v>1069</v>
      </c>
      <c r="C16" s="44" t="s">
        <v>30</v>
      </c>
      <c r="H16" s="44" t="s">
        <v>1045</v>
      </c>
      <c r="I16" s="44" t="s">
        <v>1070</v>
      </c>
      <c r="K16" s="44" t="s">
        <v>1071</v>
      </c>
    </row>
    <row r="17" s="44" customFormat="1" ht="16.5" spans="1:11">
      <c r="A17" s="44" t="s">
        <v>1072</v>
      </c>
      <c r="C17" s="44" t="s">
        <v>30</v>
      </c>
      <c r="H17" s="44" t="s">
        <v>1045</v>
      </c>
      <c r="I17" s="44" t="s">
        <v>1073</v>
      </c>
      <c r="K17" s="44" t="s">
        <v>1074</v>
      </c>
    </row>
    <row r="18" s="44" customFormat="1" ht="16.5" spans="1:11">
      <c r="A18" s="44" t="s">
        <v>1075</v>
      </c>
      <c r="C18" s="44" t="s">
        <v>30</v>
      </c>
      <c r="H18" s="44" t="s">
        <v>1045</v>
      </c>
      <c r="I18" s="44" t="s">
        <v>1076</v>
      </c>
      <c r="K18" s="44" t="s">
        <v>1077</v>
      </c>
    </row>
    <row r="19" s="44" customFormat="1" ht="16.5"/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1078</v>
      </c>
      <c r="E1" s="9" t="s">
        <v>393</v>
      </c>
      <c r="F1" s="76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e">
        <f>VLOOKUP(B1,'Interface List'!E:K,2,FALSE)</f>
        <v>#N/A</v>
      </c>
      <c r="E2" s="77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e">
        <f>VLOOKUP(B1,'Interface List'!E:K,7,FALSE)</f>
        <v>#N/A</v>
      </c>
      <c r="E3" s="78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e">
        <f>VLOOKUP(B1,'Interface List'!E:K,5,FALSE)</f>
        <v>#N/A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e">
        <f>VLOOKUP(B1,'Interface List'!E:K,6,FALSE)</f>
        <v>#N/A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 t="s">
        <v>1079</v>
      </c>
      <c r="B9" s="41"/>
      <c r="C9" s="49" t="s">
        <v>30</v>
      </c>
      <c r="D9" s="41"/>
      <c r="E9" s="41"/>
      <c r="F9" s="41"/>
      <c r="G9" s="79" t="s">
        <v>716</v>
      </c>
      <c r="H9" s="80" t="s">
        <v>1045</v>
      </c>
      <c r="I9" s="80" t="s">
        <v>1076</v>
      </c>
      <c r="J9" s="41"/>
      <c r="K9" s="41"/>
      <c r="L9" s="41"/>
      <c r="M9" s="41"/>
      <c r="N9" s="41"/>
      <c r="O9" s="41"/>
      <c r="P9" s="41"/>
      <c r="Q9" s="41"/>
      <c r="R9" s="41"/>
    </row>
    <row r="10" s="34" customFormat="1" ht="14.25" spans="1:18">
      <c r="A10" s="41" t="s">
        <v>425</v>
      </c>
      <c r="B10" s="41"/>
      <c r="C10" s="49" t="s">
        <v>30</v>
      </c>
      <c r="D10" s="41"/>
      <c r="E10" s="41"/>
      <c r="F10" s="41"/>
      <c r="G10" s="79" t="s">
        <v>941</v>
      </c>
      <c r="H10" s="80" t="s">
        <v>1045</v>
      </c>
      <c r="I10" s="81" t="s">
        <v>1046</v>
      </c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4.25" spans="1:18">
      <c r="A11" s="41" t="s">
        <v>1080</v>
      </c>
      <c r="B11" s="41"/>
      <c r="C11" s="49" t="s">
        <v>30</v>
      </c>
      <c r="D11" s="41"/>
      <c r="E11" s="41"/>
      <c r="F11" s="41"/>
      <c r="G11" s="79" t="s">
        <v>1058</v>
      </c>
      <c r="H11" s="80" t="s">
        <v>1045</v>
      </c>
      <c r="I11" s="80" t="s">
        <v>430</v>
      </c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 t="s">
        <v>1081</v>
      </c>
      <c r="B12" s="41"/>
      <c r="C12" s="49" t="s">
        <v>30</v>
      </c>
      <c r="D12" s="41"/>
      <c r="E12" s="41"/>
      <c r="F12" s="41"/>
      <c r="G12" s="79" t="s">
        <v>941</v>
      </c>
      <c r="H12" s="80" t="s">
        <v>1045</v>
      </c>
      <c r="I12" s="80" t="s">
        <v>1082</v>
      </c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 t="s">
        <v>1083</v>
      </c>
      <c r="B13" s="26"/>
      <c r="C13" s="49" t="s">
        <v>30</v>
      </c>
      <c r="D13" s="26"/>
      <c r="E13" s="26"/>
      <c r="F13" s="26"/>
      <c r="G13" s="79" t="s">
        <v>1055</v>
      </c>
      <c r="H13" s="80" t="s">
        <v>1045</v>
      </c>
      <c r="I13" s="80" t="s">
        <v>1070</v>
      </c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 t="s">
        <v>1084</v>
      </c>
      <c r="B14" s="26"/>
      <c r="C14" s="49" t="s">
        <v>30</v>
      </c>
      <c r="D14" s="26"/>
      <c r="E14" s="26"/>
      <c r="F14" s="26"/>
      <c r="G14" s="79" t="s">
        <v>929</v>
      </c>
      <c r="H14" s="80" t="s">
        <v>1045</v>
      </c>
      <c r="I14" s="80" t="s">
        <v>1073</v>
      </c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3"/>
  <sheetViews>
    <sheetView workbookViewId="0">
      <selection activeCell="F1" sqref="F1"/>
    </sheetView>
  </sheetViews>
  <sheetFormatPr defaultColWidth="9" defaultRowHeight="13.5"/>
  <cols>
    <col min="1" max="1" width="16.625" customWidth="1"/>
    <col min="2" max="2" width="14" customWidth="1"/>
    <col min="3" max="3" width="4.75" customWidth="1"/>
    <col min="4" max="4" width="35.75" customWidth="1"/>
    <col min="5" max="5" width="17.5" customWidth="1"/>
    <col min="6" max="6" width="23.25" customWidth="1"/>
    <col min="7" max="7" width="16" customWidth="1"/>
    <col min="8" max="8" width="17.875" customWidth="1"/>
    <col min="9" max="9" width="18.125" customWidth="1"/>
    <col min="10" max="10" width="17.25" customWidth="1"/>
    <col min="11" max="11" width="33.25" customWidth="1"/>
    <col min="13" max="13" width="18.75" customWidth="1"/>
    <col min="14" max="14" width="33.37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8">
      <c r="A1" s="6" t="s">
        <v>392</v>
      </c>
      <c r="B1" s="6" t="s">
        <v>121</v>
      </c>
      <c r="E1" s="9" t="s">
        <v>393</v>
      </c>
      <c r="F1" s="10" t="s">
        <v>394</v>
      </c>
      <c r="G1" s="37" t="s">
        <v>1085</v>
      </c>
      <c r="H1" s="38"/>
      <c r="I1" s="38"/>
      <c r="J1" s="38"/>
      <c r="K1" s="38"/>
      <c r="L1" s="38"/>
      <c r="M1" s="38"/>
      <c r="N1" s="54"/>
      <c r="O1" s="51"/>
      <c r="P1" s="51" t="s">
        <v>410</v>
      </c>
      <c r="Q1" s="51" t="s">
        <v>1086</v>
      </c>
      <c r="R1" s="51" t="s">
        <v>1087</v>
      </c>
    </row>
    <row r="2" ht="42.75" spans="1:18">
      <c r="A2" s="6" t="s">
        <v>395</v>
      </c>
      <c r="B2" s="6" t="str">
        <f>VLOOKUP(B1,'Interface List'!E:K,2,FALSE)</f>
        <v>OTC向分拣中心的采购订单接口-订单传HCSP</v>
      </c>
      <c r="E2" s="14" t="s">
        <v>396</v>
      </c>
      <c r="G2" s="38"/>
      <c r="H2" s="38"/>
      <c r="I2" s="38"/>
      <c r="J2" s="38"/>
      <c r="K2" s="38"/>
      <c r="L2" s="38"/>
      <c r="M2" s="38"/>
      <c r="N2" s="73" t="s">
        <v>1088</v>
      </c>
      <c r="O2" s="51"/>
      <c r="P2" s="51" t="s">
        <v>1089</v>
      </c>
      <c r="Q2" s="51" t="s">
        <v>1090</v>
      </c>
      <c r="R2" s="51" t="s">
        <v>1091</v>
      </c>
    </row>
    <row r="3" ht="16.5" spans="1:13">
      <c r="A3" s="6" t="s">
        <v>397</v>
      </c>
      <c r="B3" s="6" t="str">
        <f>VLOOKUP(B1,'Interface List'!E:K,7,FALSE)</f>
        <v>SPI将向总部分拣中心采购的订单发给HCSP,HCSP匹配库存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每两小时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1092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41" customFormat="1" ht="14.25" spans="1:15">
      <c r="A9" s="41" t="s">
        <v>780</v>
      </c>
      <c r="C9" s="41" t="s">
        <v>30</v>
      </c>
      <c r="D9" s="50" t="s">
        <v>1093</v>
      </c>
      <c r="E9" s="41" t="s">
        <v>1094</v>
      </c>
      <c r="F9" s="41" t="s">
        <v>878</v>
      </c>
      <c r="G9" s="41" t="s">
        <v>1095</v>
      </c>
      <c r="H9" s="41" t="s">
        <v>1096</v>
      </c>
      <c r="I9" s="41" t="s">
        <v>1097</v>
      </c>
      <c r="J9" s="50"/>
      <c r="K9" s="50" t="s">
        <v>1098</v>
      </c>
      <c r="M9" s="41" t="s">
        <v>1099</v>
      </c>
      <c r="N9" s="59" t="s">
        <v>1097</v>
      </c>
      <c r="O9" s="41" t="s">
        <v>1100</v>
      </c>
    </row>
    <row r="10" s="41" customFormat="1" ht="42.75" spans="1:15">
      <c r="A10" s="41" t="s">
        <v>1101</v>
      </c>
      <c r="C10" s="41" t="s">
        <v>30</v>
      </c>
      <c r="D10" s="50" t="s">
        <v>1102</v>
      </c>
      <c r="E10" s="41" t="s">
        <v>1103</v>
      </c>
      <c r="F10" s="41" t="s">
        <v>1104</v>
      </c>
      <c r="G10" s="41" t="s">
        <v>1095</v>
      </c>
      <c r="H10" s="41" t="s">
        <v>1096</v>
      </c>
      <c r="I10" s="59" t="s">
        <v>1105</v>
      </c>
      <c r="J10" s="50"/>
      <c r="K10" s="50" t="s">
        <v>1106</v>
      </c>
      <c r="M10" s="41" t="s">
        <v>1099</v>
      </c>
      <c r="N10" s="59" t="s">
        <v>1105</v>
      </c>
      <c r="O10" s="41" t="s">
        <v>417</v>
      </c>
    </row>
    <row r="11" s="41" customFormat="1" ht="42.75" spans="1:15">
      <c r="A11" s="41" t="s">
        <v>1107</v>
      </c>
      <c r="C11" s="41" t="s">
        <v>30</v>
      </c>
      <c r="D11" s="50" t="s">
        <v>1108</v>
      </c>
      <c r="E11" s="41" t="s">
        <v>1103</v>
      </c>
      <c r="F11" s="41" t="s">
        <v>1104</v>
      </c>
      <c r="G11" s="41" t="s">
        <v>1095</v>
      </c>
      <c r="H11" s="41" t="s">
        <v>1096</v>
      </c>
      <c r="I11" s="59" t="s">
        <v>1109</v>
      </c>
      <c r="J11" s="50" t="s">
        <v>1110</v>
      </c>
      <c r="K11" s="50" t="s">
        <v>1111</v>
      </c>
      <c r="M11" s="41" t="s">
        <v>1099</v>
      </c>
      <c r="N11" s="59" t="s">
        <v>1109</v>
      </c>
      <c r="O11" s="41" t="s">
        <v>1100</v>
      </c>
    </row>
    <row r="12" s="41" customFormat="1" ht="42.75" spans="1:15">
      <c r="A12" s="41" t="s">
        <v>1112</v>
      </c>
      <c r="C12" s="41" t="s">
        <v>30</v>
      </c>
      <c r="D12" s="50" t="s">
        <v>1113</v>
      </c>
      <c r="E12" s="41" t="s">
        <v>1094</v>
      </c>
      <c r="F12" s="41" t="s">
        <v>1114</v>
      </c>
      <c r="G12" s="41" t="s">
        <v>440</v>
      </c>
      <c r="H12" s="41" t="s">
        <v>1096</v>
      </c>
      <c r="I12" s="59" t="s">
        <v>1115</v>
      </c>
      <c r="J12" s="74">
        <v>41577</v>
      </c>
      <c r="K12" s="50"/>
      <c r="M12" s="41" t="s">
        <v>1099</v>
      </c>
      <c r="N12" s="59" t="s">
        <v>1115</v>
      </c>
      <c r="O12" s="41" t="s">
        <v>1116</v>
      </c>
    </row>
    <row r="13" s="41" customFormat="1" ht="28.5" spans="1:15">
      <c r="A13" s="41" t="s">
        <v>1117</v>
      </c>
      <c r="C13" s="41" t="s">
        <v>30</v>
      </c>
      <c r="D13" s="50" t="s">
        <v>1118</v>
      </c>
      <c r="E13" s="41" t="s">
        <v>1119</v>
      </c>
      <c r="F13" s="41" t="s">
        <v>567</v>
      </c>
      <c r="G13" s="41" t="s">
        <v>1095</v>
      </c>
      <c r="H13" s="41" t="s">
        <v>1096</v>
      </c>
      <c r="I13" s="59" t="s">
        <v>1120</v>
      </c>
      <c r="J13" s="50"/>
      <c r="K13" s="50" t="s">
        <v>1121</v>
      </c>
      <c r="M13" s="41" t="s">
        <v>1099</v>
      </c>
      <c r="N13" s="59" t="s">
        <v>1120</v>
      </c>
      <c r="O13" s="41" t="s">
        <v>453</v>
      </c>
    </row>
    <row r="14" s="41" customFormat="1" ht="28.5" spans="1:15">
      <c r="A14" s="41" t="s">
        <v>1122</v>
      </c>
      <c r="C14" s="41" t="s">
        <v>30</v>
      </c>
      <c r="D14" s="50" t="s">
        <v>1123</v>
      </c>
      <c r="E14" s="41" t="s">
        <v>1103</v>
      </c>
      <c r="F14" s="41" t="s">
        <v>1124</v>
      </c>
      <c r="G14" s="41" t="s">
        <v>1095</v>
      </c>
      <c r="H14" s="41" t="s">
        <v>1096</v>
      </c>
      <c r="I14" s="75" t="s">
        <v>1125</v>
      </c>
      <c r="J14" s="50"/>
      <c r="K14" s="50" t="s">
        <v>1126</v>
      </c>
      <c r="M14" s="41" t="s">
        <v>1099</v>
      </c>
      <c r="N14" s="75" t="s">
        <v>1125</v>
      </c>
      <c r="O14" s="41" t="s">
        <v>417</v>
      </c>
    </row>
    <row r="15" s="41" customFormat="1" ht="14.25" spans="1:14">
      <c r="A15" s="41" t="s">
        <v>1127</v>
      </c>
      <c r="C15" s="41" t="s">
        <v>46</v>
      </c>
      <c r="D15" s="50" t="s">
        <v>1128</v>
      </c>
      <c r="I15" s="59"/>
      <c r="J15" s="50"/>
      <c r="K15" s="50" t="s">
        <v>1129</v>
      </c>
      <c r="N15" s="59"/>
    </row>
    <row r="16" s="41" customFormat="1" ht="28.5" spans="1:15">
      <c r="A16" s="41" t="s">
        <v>1130</v>
      </c>
      <c r="C16" s="41" t="s">
        <v>30</v>
      </c>
      <c r="D16" s="50" t="s">
        <v>1131</v>
      </c>
      <c r="E16" s="41" t="s">
        <v>1132</v>
      </c>
      <c r="H16" s="41" t="s">
        <v>1096</v>
      </c>
      <c r="I16" s="59" t="s">
        <v>1133</v>
      </c>
      <c r="J16" s="50" t="s">
        <v>1134</v>
      </c>
      <c r="K16" s="50" t="s">
        <v>1135</v>
      </c>
      <c r="M16" s="41" t="s">
        <v>1099</v>
      </c>
      <c r="N16" s="59" t="s">
        <v>1133</v>
      </c>
      <c r="O16" s="41" t="s">
        <v>1136</v>
      </c>
    </row>
    <row r="17" s="41" customFormat="1" ht="42.75" spans="4:15">
      <c r="D17" s="50" t="s">
        <v>1137</v>
      </c>
      <c r="E17" s="41" t="s">
        <v>1138</v>
      </c>
      <c r="H17" s="41" t="s">
        <v>1096</v>
      </c>
      <c r="I17" s="59" t="s">
        <v>1139</v>
      </c>
      <c r="J17" s="50"/>
      <c r="K17" s="50" t="s">
        <v>1140</v>
      </c>
      <c r="M17" s="41" t="s">
        <v>1099</v>
      </c>
      <c r="N17" s="59" t="s">
        <v>1139</v>
      </c>
      <c r="O17" s="41" t="s">
        <v>1141</v>
      </c>
    </row>
    <row r="18" s="41" customFormat="1" ht="14.25" spans="4:15">
      <c r="D18" s="50" t="s">
        <v>1142</v>
      </c>
      <c r="E18" s="41" t="s">
        <v>1143</v>
      </c>
      <c r="H18" s="41" t="s">
        <v>1096</v>
      </c>
      <c r="I18" s="59" t="s">
        <v>720</v>
      </c>
      <c r="J18" s="50"/>
      <c r="K18" s="50" t="s">
        <v>1144</v>
      </c>
      <c r="M18" s="41" t="s">
        <v>1099</v>
      </c>
      <c r="N18" s="59" t="s">
        <v>720</v>
      </c>
      <c r="O18" s="41" t="s">
        <v>1100</v>
      </c>
    </row>
    <row r="19" s="41" customFormat="1" ht="28.5" spans="1:15">
      <c r="A19" s="41" t="s">
        <v>1145</v>
      </c>
      <c r="D19" s="50" t="s">
        <v>1146</v>
      </c>
      <c r="E19" s="41" t="s">
        <v>1147</v>
      </c>
      <c r="F19" s="41" t="s">
        <v>1148</v>
      </c>
      <c r="G19" s="41" t="s">
        <v>440</v>
      </c>
      <c r="H19" s="41" t="s">
        <v>1096</v>
      </c>
      <c r="I19" s="59" t="s">
        <v>1149</v>
      </c>
      <c r="J19" s="50"/>
      <c r="K19" s="50" t="s">
        <v>1150</v>
      </c>
      <c r="M19" s="41" t="s">
        <v>1099</v>
      </c>
      <c r="N19" s="59" t="s">
        <v>1149</v>
      </c>
      <c r="O19" s="41" t="s">
        <v>440</v>
      </c>
    </row>
    <row r="20" s="41" customFormat="1" ht="14.25" spans="4:15">
      <c r="D20" s="50" t="s">
        <v>1151</v>
      </c>
      <c r="E20" s="41" t="s">
        <v>1143</v>
      </c>
      <c r="H20" s="41" t="s">
        <v>1096</v>
      </c>
      <c r="I20" s="59" t="s">
        <v>729</v>
      </c>
      <c r="J20" s="50"/>
      <c r="K20" s="50" t="s">
        <v>1144</v>
      </c>
      <c r="M20" s="41" t="s">
        <v>1099</v>
      </c>
      <c r="N20" s="59" t="s">
        <v>729</v>
      </c>
      <c r="O20" s="41" t="s">
        <v>1100</v>
      </c>
    </row>
    <row r="21" s="41" customFormat="1" ht="14.25" spans="4:15">
      <c r="D21" s="50" t="s">
        <v>1152</v>
      </c>
      <c r="E21" s="41" t="s">
        <v>1153</v>
      </c>
      <c r="F21" s="41" t="s">
        <v>726</v>
      </c>
      <c r="G21" s="41" t="s">
        <v>440</v>
      </c>
      <c r="H21" s="41" t="s">
        <v>1096</v>
      </c>
      <c r="I21" s="59" t="s">
        <v>1154</v>
      </c>
      <c r="J21" s="50"/>
      <c r="K21" s="50"/>
      <c r="M21" s="41" t="s">
        <v>1099</v>
      </c>
      <c r="N21" s="59" t="s">
        <v>1154</v>
      </c>
      <c r="O21" s="41" t="s">
        <v>440</v>
      </c>
    </row>
    <row r="22" s="41" customFormat="1" ht="14.25" spans="4:15">
      <c r="D22" s="50" t="s">
        <v>1155</v>
      </c>
      <c r="E22" s="41" t="s">
        <v>1156</v>
      </c>
      <c r="H22" s="41" t="s">
        <v>1096</v>
      </c>
      <c r="I22" s="59" t="s">
        <v>1157</v>
      </c>
      <c r="J22" s="50"/>
      <c r="K22" s="50" t="s">
        <v>1158</v>
      </c>
      <c r="M22" s="41" t="s">
        <v>1099</v>
      </c>
      <c r="N22" s="59" t="s">
        <v>1157</v>
      </c>
      <c r="O22" s="41" t="s">
        <v>453</v>
      </c>
    </row>
    <row r="23" s="41" customFormat="1" ht="14.25" spans="4:15">
      <c r="D23" s="50" t="s">
        <v>20</v>
      </c>
      <c r="E23" s="41" t="s">
        <v>1153</v>
      </c>
      <c r="F23" s="41" t="s">
        <v>469</v>
      </c>
      <c r="G23" s="41" t="s">
        <v>1159</v>
      </c>
      <c r="H23" s="41" t="s">
        <v>1096</v>
      </c>
      <c r="I23" s="59" t="s">
        <v>713</v>
      </c>
      <c r="J23" s="50"/>
      <c r="K23" s="50"/>
      <c r="M23" s="41" t="s">
        <v>1099</v>
      </c>
      <c r="N23" s="59" t="s">
        <v>713</v>
      </c>
      <c r="O23" s="41" t="s">
        <v>844</v>
      </c>
    </row>
    <row r="27" s="1" customFormat="1" ht="16.5" spans="1:18">
      <c r="A27" s="17" t="s">
        <v>401</v>
      </c>
      <c r="B27" s="18" t="s">
        <v>1160</v>
      </c>
      <c r="C27" s="19"/>
      <c r="D27" s="20"/>
      <c r="E27" s="21" t="s">
        <v>403</v>
      </c>
      <c r="F27" s="21"/>
      <c r="G27" s="21"/>
      <c r="H27" s="22"/>
      <c r="I27" s="22"/>
      <c r="J27" s="30" t="s">
        <v>404</v>
      </c>
      <c r="K27" s="30"/>
      <c r="L27" s="30"/>
      <c r="M27" s="31" t="s">
        <v>405</v>
      </c>
      <c r="N27" s="31"/>
      <c r="O27" s="31"/>
      <c r="P27" s="31"/>
      <c r="Q27" s="31"/>
      <c r="R27" s="31"/>
    </row>
    <row r="28" s="1" customFormat="1" ht="16.5" spans="1:18">
      <c r="A28" s="23" t="s">
        <v>406</v>
      </c>
      <c r="B28" s="23" t="s">
        <v>407</v>
      </c>
      <c r="C28" s="23" t="s">
        <v>408</v>
      </c>
      <c r="D28" s="23" t="s">
        <v>10</v>
      </c>
      <c r="E28" s="24" t="s">
        <v>409</v>
      </c>
      <c r="F28" s="24" t="s">
        <v>410</v>
      </c>
      <c r="G28" s="24" t="s">
        <v>407</v>
      </c>
      <c r="H28" s="25" t="s">
        <v>411</v>
      </c>
      <c r="I28" s="25" t="s">
        <v>410</v>
      </c>
      <c r="J28" s="32" t="s">
        <v>412</v>
      </c>
      <c r="K28" s="32" t="s">
        <v>404</v>
      </c>
      <c r="L28" s="32" t="s">
        <v>413</v>
      </c>
      <c r="M28" s="33" t="s">
        <v>414</v>
      </c>
      <c r="N28" s="33" t="s">
        <v>410</v>
      </c>
      <c r="O28" s="33" t="s">
        <v>407</v>
      </c>
      <c r="P28" s="33" t="s">
        <v>415</v>
      </c>
      <c r="Q28" s="33" t="s">
        <v>413</v>
      </c>
      <c r="R28" s="33" t="s">
        <v>20</v>
      </c>
    </row>
    <row r="29" s="41" customFormat="1" ht="28.5" spans="1:15">
      <c r="A29" s="41" t="s">
        <v>1161</v>
      </c>
      <c r="D29" s="50" t="s">
        <v>1162</v>
      </c>
      <c r="E29" s="41" t="s">
        <v>1163</v>
      </c>
      <c r="F29" s="41" t="s">
        <v>1164</v>
      </c>
      <c r="G29" s="41" t="s">
        <v>1165</v>
      </c>
      <c r="H29" s="41" t="s">
        <v>1166</v>
      </c>
      <c r="I29" s="59" t="s">
        <v>1167</v>
      </c>
      <c r="J29" s="50"/>
      <c r="K29" s="50" t="s">
        <v>1168</v>
      </c>
      <c r="M29" s="41" t="s">
        <v>1169</v>
      </c>
      <c r="N29" s="59" t="s">
        <v>564</v>
      </c>
      <c r="O29" s="41" t="s">
        <v>417</v>
      </c>
    </row>
    <row r="30" s="41" customFormat="1" ht="28.5" spans="1:15">
      <c r="A30" s="41" t="s">
        <v>1170</v>
      </c>
      <c r="D30" s="50" t="s">
        <v>1171</v>
      </c>
      <c r="E30" s="41" t="s">
        <v>1163</v>
      </c>
      <c r="F30" s="41" t="s">
        <v>1172</v>
      </c>
      <c r="G30" s="41" t="s">
        <v>1173</v>
      </c>
      <c r="H30" s="41" t="s">
        <v>1166</v>
      </c>
      <c r="I30" s="59" t="s">
        <v>1174</v>
      </c>
      <c r="J30" s="50"/>
      <c r="K30" s="50" t="s">
        <v>1175</v>
      </c>
      <c r="M30" s="41" t="s">
        <v>1169</v>
      </c>
      <c r="N30" s="59" t="s">
        <v>1174</v>
      </c>
      <c r="O30" s="41" t="s">
        <v>443</v>
      </c>
    </row>
    <row r="31" s="41" customFormat="1" ht="28.5" spans="1:15">
      <c r="A31" s="41" t="s">
        <v>1176</v>
      </c>
      <c r="D31" s="50" t="s">
        <v>1177</v>
      </c>
      <c r="E31" s="41" t="s">
        <v>1178</v>
      </c>
      <c r="F31" s="41" t="s">
        <v>1179</v>
      </c>
      <c r="G31" s="41" t="s">
        <v>1173</v>
      </c>
      <c r="H31" s="41" t="s">
        <v>1166</v>
      </c>
      <c r="I31" s="59" t="s">
        <v>1180</v>
      </c>
      <c r="J31" s="50"/>
      <c r="K31" s="50" t="s">
        <v>1181</v>
      </c>
      <c r="M31" s="41" t="s">
        <v>1169</v>
      </c>
      <c r="N31" s="59" t="s">
        <v>1180</v>
      </c>
      <c r="O31" s="41" t="s">
        <v>1136</v>
      </c>
    </row>
    <row r="32" s="41" customFormat="1" ht="42.75" spans="4:15">
      <c r="D32" s="50" t="s">
        <v>1182</v>
      </c>
      <c r="J32" s="50"/>
      <c r="K32" s="50" t="s">
        <v>1183</v>
      </c>
      <c r="M32" s="41" t="s">
        <v>1169</v>
      </c>
      <c r="N32" s="59" t="s">
        <v>1184</v>
      </c>
      <c r="O32" s="41" t="s">
        <v>417</v>
      </c>
    </row>
    <row r="33" s="41" customFormat="1" ht="42.75" spans="1:15">
      <c r="A33" s="41" t="s">
        <v>1185</v>
      </c>
      <c r="D33" s="50" t="s">
        <v>1186</v>
      </c>
      <c r="E33" s="41" t="s">
        <v>1103</v>
      </c>
      <c r="F33" s="41" t="s">
        <v>1104</v>
      </c>
      <c r="G33" s="41" t="s">
        <v>1095</v>
      </c>
      <c r="H33" s="41" t="s">
        <v>1166</v>
      </c>
      <c r="I33" s="59" t="s">
        <v>1187</v>
      </c>
      <c r="J33" s="50"/>
      <c r="K33" s="50" t="s">
        <v>1106</v>
      </c>
      <c r="M33" s="41" t="s">
        <v>1169</v>
      </c>
      <c r="N33" s="59" t="s">
        <v>1187</v>
      </c>
      <c r="O33" s="41" t="s">
        <v>417</v>
      </c>
    </row>
    <row r="34" s="41" customFormat="1" ht="14.25" spans="4:15">
      <c r="D34" s="50" t="s">
        <v>1188</v>
      </c>
      <c r="J34" s="50"/>
      <c r="K34" s="50"/>
      <c r="M34" s="41" t="s">
        <v>1169</v>
      </c>
      <c r="N34" s="59" t="s">
        <v>1189</v>
      </c>
      <c r="O34" s="41" t="s">
        <v>1141</v>
      </c>
    </row>
    <row r="35" s="41" customFormat="1" ht="14.25" spans="4:15">
      <c r="D35" s="50" t="s">
        <v>1142</v>
      </c>
      <c r="J35" s="50" t="s">
        <v>80</v>
      </c>
      <c r="K35" s="50"/>
      <c r="M35" s="41" t="s">
        <v>1169</v>
      </c>
      <c r="N35" s="59" t="s">
        <v>720</v>
      </c>
      <c r="O35" s="41" t="s">
        <v>1100</v>
      </c>
    </row>
    <row r="36" s="41" customFormat="1" ht="14.25" spans="4:15">
      <c r="D36" s="50" t="s">
        <v>1146</v>
      </c>
      <c r="J36" s="50" t="s">
        <v>1190</v>
      </c>
      <c r="K36" s="50"/>
      <c r="M36" s="41" t="s">
        <v>1169</v>
      </c>
      <c r="N36" s="59" t="s">
        <v>1149</v>
      </c>
      <c r="O36" s="41" t="s">
        <v>440</v>
      </c>
    </row>
    <row r="37" s="41" customFormat="1" ht="14.25" spans="4:15">
      <c r="D37" s="50" t="s">
        <v>1151</v>
      </c>
      <c r="J37" s="50" t="s">
        <v>80</v>
      </c>
      <c r="K37" s="50"/>
      <c r="M37" s="41" t="s">
        <v>1169</v>
      </c>
      <c r="N37" s="59" t="s">
        <v>729</v>
      </c>
      <c r="O37" s="41" t="s">
        <v>1100</v>
      </c>
    </row>
    <row r="38" s="41" customFormat="1" ht="14.25" spans="4:15">
      <c r="D38" s="50" t="s">
        <v>1152</v>
      </c>
      <c r="E38" s="41" t="s">
        <v>1163</v>
      </c>
      <c r="F38" s="41" t="s">
        <v>726</v>
      </c>
      <c r="G38" s="41" t="s">
        <v>440</v>
      </c>
      <c r="H38" s="41" t="s">
        <v>1166</v>
      </c>
      <c r="I38" s="59" t="s">
        <v>1154</v>
      </c>
      <c r="J38" s="50"/>
      <c r="K38" s="50"/>
      <c r="M38" s="41" t="s">
        <v>1169</v>
      </c>
      <c r="N38" s="59" t="s">
        <v>1154</v>
      </c>
      <c r="O38" s="41" t="s">
        <v>440</v>
      </c>
    </row>
    <row r="39" s="41" customFormat="1" ht="14.25" spans="4:15">
      <c r="D39" s="50" t="s">
        <v>1155</v>
      </c>
      <c r="J39" s="50"/>
      <c r="K39" s="50"/>
      <c r="M39" s="41" t="s">
        <v>1169</v>
      </c>
      <c r="N39" s="59" t="s">
        <v>1157</v>
      </c>
      <c r="O39" s="41" t="s">
        <v>453</v>
      </c>
    </row>
    <row r="40" s="41" customFormat="1" ht="14.25" spans="4:15">
      <c r="D40" s="50" t="s">
        <v>20</v>
      </c>
      <c r="J40" s="50"/>
      <c r="K40" s="50" t="s">
        <v>1191</v>
      </c>
      <c r="M40" s="41" t="s">
        <v>1169</v>
      </c>
      <c r="N40" s="59" t="s">
        <v>713</v>
      </c>
      <c r="O40" s="41" t="s">
        <v>844</v>
      </c>
    </row>
    <row r="41" s="41" customFormat="1" ht="14.25" spans="4:14">
      <c r="D41" s="50"/>
      <c r="J41" s="50"/>
      <c r="K41" s="50"/>
      <c r="N41" s="59"/>
    </row>
    <row r="42" s="41" customFormat="1" ht="14.25" spans="1:14">
      <c r="A42" s="41" t="s">
        <v>20</v>
      </c>
      <c r="D42" s="50"/>
      <c r="E42" s="41" t="s">
        <v>1192</v>
      </c>
      <c r="F42" s="41" t="s">
        <v>469</v>
      </c>
      <c r="G42" s="41" t="s">
        <v>635</v>
      </c>
      <c r="J42" s="50"/>
      <c r="K42" s="50"/>
      <c r="N42" s="59"/>
    </row>
    <row r="43" s="41" customFormat="1" ht="14.25" spans="4:14">
      <c r="D43" s="50"/>
      <c r="J43" s="50"/>
      <c r="K43" s="50"/>
      <c r="N43" s="59"/>
    </row>
  </sheetData>
  <mergeCells count="3">
    <mergeCell ref="B7:D7"/>
    <mergeCell ref="B27:D2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workbookViewId="0">
      <selection activeCell="F1" sqref="F1"/>
    </sheetView>
  </sheetViews>
  <sheetFormatPr defaultColWidth="9" defaultRowHeight="13.5"/>
  <cols>
    <col min="1" max="1" width="13" customWidth="1"/>
    <col min="2" max="2" width="31.25" customWidth="1"/>
    <col min="3" max="3" width="4.75" customWidth="1"/>
    <col min="4" max="4" width="29.625" customWidth="1"/>
    <col min="5" max="5" width="15.25" customWidth="1"/>
    <col min="6" max="6" width="8.75" customWidth="1"/>
    <col min="7" max="7" width="11.375" customWidth="1"/>
    <col min="8" max="8" width="21.5" customWidth="1"/>
    <col min="9" max="9" width="10.625" customWidth="1"/>
    <col min="10" max="10" width="8" customWidth="1"/>
    <col min="11" max="11" width="42.25" customWidth="1"/>
    <col min="12" max="12" width="6.375" customWidth="1"/>
    <col min="13" max="13" width="24.25" customWidth="1"/>
    <col min="14" max="14" width="25" customWidth="1"/>
    <col min="15" max="15" width="11.375" customWidth="1"/>
    <col min="16" max="16" width="8" customWidth="1"/>
    <col min="17" max="17" width="6.375" customWidth="1"/>
    <col min="18" max="18" width="43.25" customWidth="1"/>
  </cols>
  <sheetData>
    <row r="1" ht="16.5" spans="1:13">
      <c r="A1" s="6" t="s">
        <v>392</v>
      </c>
      <c r="B1" s="6" t="s">
        <v>132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OTC向分拣中心的采购订单接口-HCSP箱单信息回传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HCSP将具体发运的箱单信息发送给SPI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每两小时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1092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56" t="s">
        <v>1193</v>
      </c>
      <c r="B9" s="41"/>
      <c r="C9" s="41"/>
      <c r="D9" s="41"/>
      <c r="E9" s="41"/>
      <c r="F9" s="41"/>
      <c r="G9" s="41" t="s">
        <v>918</v>
      </c>
      <c r="H9" s="59" t="s">
        <v>1194</v>
      </c>
      <c r="I9" s="59" t="s">
        <v>1195</v>
      </c>
      <c r="J9" s="68"/>
      <c r="K9" s="61" t="s">
        <v>1196</v>
      </c>
      <c r="L9" s="41"/>
      <c r="M9" s="57" t="s">
        <v>1197</v>
      </c>
      <c r="N9" s="57" t="s">
        <v>593</v>
      </c>
      <c r="O9" s="69" t="s">
        <v>417</v>
      </c>
      <c r="P9" s="41"/>
      <c r="Q9" s="41"/>
      <c r="R9" s="41" t="s">
        <v>1198</v>
      </c>
    </row>
    <row r="10" s="34" customFormat="1" ht="14.25" spans="1:18">
      <c r="A10" s="58" t="s">
        <v>1170</v>
      </c>
      <c r="B10" s="41"/>
      <c r="C10" s="41"/>
      <c r="D10" s="41" t="s">
        <v>1199</v>
      </c>
      <c r="E10" s="41"/>
      <c r="F10" s="41"/>
      <c r="G10" s="41" t="s">
        <v>1058</v>
      </c>
      <c r="H10" s="59" t="s">
        <v>1194</v>
      </c>
      <c r="I10" s="59" t="s">
        <v>1200</v>
      </c>
      <c r="J10" s="68"/>
      <c r="K10" s="61" t="s">
        <v>1201</v>
      </c>
      <c r="L10" s="41"/>
      <c r="M10" s="57" t="s">
        <v>1197</v>
      </c>
      <c r="N10" s="59" t="s">
        <v>1202</v>
      </c>
      <c r="O10" s="69" t="s">
        <v>417</v>
      </c>
      <c r="P10" s="41"/>
      <c r="Q10" s="41"/>
      <c r="R10" s="41" t="s">
        <v>1199</v>
      </c>
    </row>
    <row r="11" s="34" customFormat="1" ht="14.25" spans="1:18">
      <c r="A11" s="59" t="s">
        <v>1203</v>
      </c>
      <c r="B11" s="41"/>
      <c r="C11" s="41"/>
      <c r="D11" s="41" t="s">
        <v>1203</v>
      </c>
      <c r="E11" s="41"/>
      <c r="F11" s="41"/>
      <c r="G11" s="41" t="s">
        <v>666</v>
      </c>
      <c r="H11" s="59" t="s">
        <v>1194</v>
      </c>
      <c r="I11" s="59" t="s">
        <v>1204</v>
      </c>
      <c r="J11" s="68"/>
      <c r="K11" s="61" t="s">
        <v>1205</v>
      </c>
      <c r="L11" s="41"/>
      <c r="M11" s="57" t="s">
        <v>1197</v>
      </c>
      <c r="N11" s="59" t="s">
        <v>1206</v>
      </c>
      <c r="O11" s="69" t="s">
        <v>417</v>
      </c>
      <c r="P11" s="41"/>
      <c r="Q11" s="41"/>
      <c r="R11" s="41" t="s">
        <v>1203</v>
      </c>
    </row>
    <row r="12" s="34" customFormat="1" ht="14.25" spans="1:18">
      <c r="A12" s="59" t="s">
        <v>1207</v>
      </c>
      <c r="B12" s="41"/>
      <c r="C12" s="41"/>
      <c r="D12" s="41" t="s">
        <v>1207</v>
      </c>
      <c r="E12" s="41"/>
      <c r="F12" s="41"/>
      <c r="G12" s="41" t="s">
        <v>666</v>
      </c>
      <c r="H12" s="59" t="s">
        <v>1194</v>
      </c>
      <c r="I12" s="59" t="s">
        <v>1208</v>
      </c>
      <c r="J12" s="68"/>
      <c r="K12" s="61" t="s">
        <v>1205</v>
      </c>
      <c r="L12" s="41"/>
      <c r="M12" s="57" t="s">
        <v>1197</v>
      </c>
      <c r="N12" s="59" t="s">
        <v>1209</v>
      </c>
      <c r="O12" s="69" t="s">
        <v>417</v>
      </c>
      <c r="P12" s="41"/>
      <c r="Q12" s="41"/>
      <c r="R12" s="41" t="s">
        <v>1207</v>
      </c>
    </row>
    <row r="13" s="34" customFormat="1" ht="14.25" spans="1:18">
      <c r="A13" s="59" t="s">
        <v>1210</v>
      </c>
      <c r="B13" s="41"/>
      <c r="C13" s="41"/>
      <c r="D13" s="41" t="s">
        <v>1210</v>
      </c>
      <c r="E13" s="41"/>
      <c r="F13" s="41"/>
      <c r="G13" s="41" t="s">
        <v>666</v>
      </c>
      <c r="H13" s="59" t="s">
        <v>1194</v>
      </c>
      <c r="I13" s="59" t="s">
        <v>1211</v>
      </c>
      <c r="J13" s="70">
        <v>1</v>
      </c>
      <c r="K13" s="61" t="s">
        <v>1205</v>
      </c>
      <c r="L13" s="41"/>
      <c r="M13" s="57" t="s">
        <v>1197</v>
      </c>
      <c r="N13" s="59" t="s">
        <v>1212</v>
      </c>
      <c r="O13" s="69" t="s">
        <v>457</v>
      </c>
      <c r="P13" s="41"/>
      <c r="Q13" s="41"/>
      <c r="R13" s="41" t="s">
        <v>1210</v>
      </c>
    </row>
    <row r="14" s="34" customFormat="1" ht="14.25" spans="1:18">
      <c r="A14" s="59" t="s">
        <v>1213</v>
      </c>
      <c r="B14" s="41"/>
      <c r="C14" s="41"/>
      <c r="D14" s="41" t="s">
        <v>1213</v>
      </c>
      <c r="E14" s="41"/>
      <c r="F14" s="41"/>
      <c r="G14" s="41" t="s">
        <v>666</v>
      </c>
      <c r="H14" s="59" t="s">
        <v>1194</v>
      </c>
      <c r="I14" s="59" t="s">
        <v>1214</v>
      </c>
      <c r="J14" s="70" t="s">
        <v>1215</v>
      </c>
      <c r="K14" s="61" t="s">
        <v>1205</v>
      </c>
      <c r="L14" s="41"/>
      <c r="M14" s="57" t="s">
        <v>1197</v>
      </c>
      <c r="N14" s="59" t="s">
        <v>1216</v>
      </c>
      <c r="O14" s="69" t="s">
        <v>457</v>
      </c>
      <c r="P14" s="41"/>
      <c r="Q14" s="41"/>
      <c r="R14" s="41" t="s">
        <v>1213</v>
      </c>
    </row>
    <row r="15" s="34" customFormat="1" ht="14.25" spans="1:18">
      <c r="A15" s="59" t="s">
        <v>1217</v>
      </c>
      <c r="B15" s="41"/>
      <c r="C15" s="41"/>
      <c r="D15" s="41" t="s">
        <v>1217</v>
      </c>
      <c r="E15" s="41"/>
      <c r="F15" s="41"/>
      <c r="G15" s="41" t="s">
        <v>666</v>
      </c>
      <c r="H15" s="59" t="s">
        <v>1194</v>
      </c>
      <c r="I15" s="59" t="s">
        <v>1218</v>
      </c>
      <c r="J15" s="70" t="s">
        <v>1215</v>
      </c>
      <c r="K15" s="61" t="s">
        <v>1205</v>
      </c>
      <c r="L15" s="41"/>
      <c r="M15" s="57" t="s">
        <v>1197</v>
      </c>
      <c r="N15" s="59" t="s">
        <v>1219</v>
      </c>
      <c r="O15" s="69" t="s">
        <v>457</v>
      </c>
      <c r="P15" s="41"/>
      <c r="Q15" s="41"/>
      <c r="R15" s="41" t="s">
        <v>1217</v>
      </c>
    </row>
    <row r="16" s="34" customFormat="1" ht="14.25" spans="1:18">
      <c r="A16" s="59" t="s">
        <v>1220</v>
      </c>
      <c r="B16" s="41"/>
      <c r="C16" s="41"/>
      <c r="D16" s="41" t="s">
        <v>1220</v>
      </c>
      <c r="E16" s="41"/>
      <c r="F16" s="41"/>
      <c r="G16" s="41" t="s">
        <v>666</v>
      </c>
      <c r="H16" s="59" t="s">
        <v>1194</v>
      </c>
      <c r="I16" s="59" t="s">
        <v>1221</v>
      </c>
      <c r="J16" s="70" t="s">
        <v>1215</v>
      </c>
      <c r="K16" s="61" t="s">
        <v>1205</v>
      </c>
      <c r="L16" s="41"/>
      <c r="M16" s="57" t="s">
        <v>1197</v>
      </c>
      <c r="N16" s="59" t="s">
        <v>1222</v>
      </c>
      <c r="O16" s="69" t="s">
        <v>457</v>
      </c>
      <c r="P16" s="41"/>
      <c r="Q16" s="41"/>
      <c r="R16" s="41" t="s">
        <v>1220</v>
      </c>
    </row>
    <row r="17" s="34" customFormat="1" ht="14.25" spans="1:18">
      <c r="A17" s="59" t="s">
        <v>1223</v>
      </c>
      <c r="B17" s="41"/>
      <c r="C17" s="41"/>
      <c r="D17" s="41" t="s">
        <v>1223</v>
      </c>
      <c r="E17" s="41"/>
      <c r="F17" s="41"/>
      <c r="G17" s="41" t="s">
        <v>666</v>
      </c>
      <c r="H17" s="59" t="s">
        <v>1194</v>
      </c>
      <c r="I17" s="59" t="s">
        <v>1224</v>
      </c>
      <c r="J17" s="70" t="s">
        <v>1225</v>
      </c>
      <c r="K17" s="61" t="s">
        <v>1205</v>
      </c>
      <c r="L17" s="41"/>
      <c r="M17" s="57" t="s">
        <v>1197</v>
      </c>
      <c r="N17" s="59" t="s">
        <v>1226</v>
      </c>
      <c r="O17" s="69" t="s">
        <v>457</v>
      </c>
      <c r="P17" s="41"/>
      <c r="Q17" s="41"/>
      <c r="R17" s="41" t="s">
        <v>1223</v>
      </c>
    </row>
    <row r="18" s="34" customFormat="1" ht="14.25" spans="1:18">
      <c r="A18" s="59" t="s">
        <v>1227</v>
      </c>
      <c r="B18" s="41"/>
      <c r="C18" s="41"/>
      <c r="D18" s="41" t="s">
        <v>1227</v>
      </c>
      <c r="E18" s="41"/>
      <c r="F18" s="41"/>
      <c r="G18" s="41" t="s">
        <v>666</v>
      </c>
      <c r="H18" s="59" t="s">
        <v>1194</v>
      </c>
      <c r="I18" s="59" t="s">
        <v>1228</v>
      </c>
      <c r="J18" s="70" t="s">
        <v>1225</v>
      </c>
      <c r="K18" s="61" t="s">
        <v>1205</v>
      </c>
      <c r="L18" s="41"/>
      <c r="M18" s="57" t="s">
        <v>1197</v>
      </c>
      <c r="N18" s="59" t="s">
        <v>1228</v>
      </c>
      <c r="O18" s="69" t="s">
        <v>457</v>
      </c>
      <c r="P18" s="41"/>
      <c r="Q18" s="41"/>
      <c r="R18" s="41" t="s">
        <v>1227</v>
      </c>
    </row>
    <row r="19" s="34" customFormat="1" ht="14.25" spans="1:18">
      <c r="A19" s="59" t="s">
        <v>1229</v>
      </c>
      <c r="B19" s="41"/>
      <c r="C19" s="41"/>
      <c r="D19" s="41" t="s">
        <v>1229</v>
      </c>
      <c r="E19" s="41"/>
      <c r="F19" s="41"/>
      <c r="G19" s="41" t="s">
        <v>918</v>
      </c>
      <c r="H19" s="59" t="s">
        <v>1194</v>
      </c>
      <c r="I19" s="59" t="s">
        <v>1230</v>
      </c>
      <c r="J19" s="68"/>
      <c r="K19" s="61" t="s">
        <v>1231</v>
      </c>
      <c r="L19" s="41"/>
      <c r="M19" s="57" t="s">
        <v>1197</v>
      </c>
      <c r="N19" s="59" t="s">
        <v>1232</v>
      </c>
      <c r="O19" s="69" t="s">
        <v>417</v>
      </c>
      <c r="P19" s="41"/>
      <c r="Q19" s="41"/>
      <c r="R19" s="41" t="s">
        <v>1229</v>
      </c>
    </row>
    <row r="20" s="34" customFormat="1" ht="14.25" spans="1:18">
      <c r="A20" s="59" t="s">
        <v>1233</v>
      </c>
      <c r="B20" s="41"/>
      <c r="C20" s="41"/>
      <c r="D20" s="41" t="s">
        <v>1233</v>
      </c>
      <c r="E20" s="41"/>
      <c r="F20" s="41"/>
      <c r="G20" s="41" t="s">
        <v>666</v>
      </c>
      <c r="H20" s="59" t="s">
        <v>1194</v>
      </c>
      <c r="I20" s="59" t="s">
        <v>1234</v>
      </c>
      <c r="J20" s="68"/>
      <c r="K20" s="61" t="s">
        <v>1205</v>
      </c>
      <c r="L20" s="41"/>
      <c r="M20" s="57" t="s">
        <v>1197</v>
      </c>
      <c r="N20" s="59" t="s">
        <v>1235</v>
      </c>
      <c r="O20" s="69" t="s">
        <v>457</v>
      </c>
      <c r="P20" s="41"/>
      <c r="Q20" s="41"/>
      <c r="R20" s="41" t="s">
        <v>1233</v>
      </c>
    </row>
    <row r="21" s="34" customFormat="1" ht="14.25" spans="1:18">
      <c r="A21" s="59" t="s">
        <v>1236</v>
      </c>
      <c r="B21" s="41"/>
      <c r="C21" s="41"/>
      <c r="D21" s="41" t="s">
        <v>1237</v>
      </c>
      <c r="E21" s="41"/>
      <c r="F21" s="41"/>
      <c r="G21" s="41"/>
      <c r="H21" s="59"/>
      <c r="I21" s="59"/>
      <c r="J21" s="68"/>
      <c r="K21" s="61" t="s">
        <v>1238</v>
      </c>
      <c r="L21" s="41"/>
      <c r="M21" s="57" t="s">
        <v>1197</v>
      </c>
      <c r="N21" s="59" t="s">
        <v>1239</v>
      </c>
      <c r="O21" s="69" t="s">
        <v>1100</v>
      </c>
      <c r="P21" s="41"/>
      <c r="Q21" s="41"/>
      <c r="R21" s="41" t="s">
        <v>1240</v>
      </c>
    </row>
    <row r="22" s="34" customFormat="1" ht="14.25" spans="1:18">
      <c r="A22" s="50" t="s">
        <v>1236</v>
      </c>
      <c r="B22" s="41"/>
      <c r="C22" s="41"/>
      <c r="D22" s="41" t="s">
        <v>1241</v>
      </c>
      <c r="E22" s="41"/>
      <c r="F22" s="41"/>
      <c r="G22" s="41" t="s">
        <v>941</v>
      </c>
      <c r="H22" s="59" t="s">
        <v>1194</v>
      </c>
      <c r="I22" s="59" t="s">
        <v>570</v>
      </c>
      <c r="J22" s="68"/>
      <c r="K22" s="61" t="s">
        <v>1242</v>
      </c>
      <c r="L22" s="41"/>
      <c r="M22" s="57" t="s">
        <v>1197</v>
      </c>
      <c r="N22" s="62"/>
      <c r="O22" s="71"/>
      <c r="P22" s="62"/>
      <c r="Q22" s="41"/>
      <c r="R22" s="41"/>
    </row>
    <row r="23" s="34" customFormat="1" ht="14.25" spans="1:18">
      <c r="A23" s="50" t="s">
        <v>20</v>
      </c>
      <c r="B23" s="41"/>
      <c r="C23" s="41"/>
      <c r="D23" s="41" t="s">
        <v>20</v>
      </c>
      <c r="E23" s="41"/>
      <c r="F23" s="41"/>
      <c r="G23" s="41" t="s">
        <v>919</v>
      </c>
      <c r="H23" s="59" t="s">
        <v>1194</v>
      </c>
      <c r="I23" s="59" t="s">
        <v>469</v>
      </c>
      <c r="J23" s="68"/>
      <c r="K23" s="41" t="s">
        <v>1191</v>
      </c>
      <c r="L23" s="41"/>
      <c r="M23" s="57" t="s">
        <v>1197</v>
      </c>
      <c r="N23" s="41" t="s">
        <v>713</v>
      </c>
      <c r="O23" s="71" t="s">
        <v>844</v>
      </c>
      <c r="P23" s="41"/>
      <c r="Q23" s="41"/>
      <c r="R23" s="41" t="s">
        <v>20</v>
      </c>
    </row>
    <row r="24" s="34" customFormat="1" ht="14.25" spans="1:18">
      <c r="A24" s="50" t="s">
        <v>1243</v>
      </c>
      <c r="B24" s="41"/>
      <c r="C24" s="41"/>
      <c r="D24" s="41"/>
      <c r="E24" s="41"/>
      <c r="F24" s="41"/>
      <c r="G24" s="41" t="s">
        <v>918</v>
      </c>
      <c r="H24" s="59" t="s">
        <v>1194</v>
      </c>
      <c r="I24" s="59" t="s">
        <v>1244</v>
      </c>
      <c r="J24" s="68"/>
      <c r="K24" s="41" t="s">
        <v>1245</v>
      </c>
      <c r="L24" s="41"/>
      <c r="M24" s="57" t="s">
        <v>1197</v>
      </c>
      <c r="N24" s="41"/>
      <c r="O24" s="72"/>
      <c r="P24" s="41"/>
      <c r="Q24" s="41"/>
      <c r="R24" s="41"/>
    </row>
    <row r="25" s="34" customFormat="1" ht="14.25" spans="1:18">
      <c r="A25" s="50" t="s">
        <v>1246</v>
      </c>
      <c r="B25" s="41"/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57" t="s">
        <v>1197</v>
      </c>
      <c r="N25" s="41" t="s">
        <v>1157</v>
      </c>
      <c r="O25" s="69" t="s">
        <v>453</v>
      </c>
      <c r="P25" s="41"/>
      <c r="Q25" s="41"/>
      <c r="R25" s="41" t="s">
        <v>1246</v>
      </c>
    </row>
    <row r="26" s="34" customFormat="1" ht="28.5" spans="1:18">
      <c r="A26" s="50" t="s">
        <v>1247</v>
      </c>
      <c r="B26" s="41"/>
      <c r="C26" s="41"/>
      <c r="D26" s="41"/>
      <c r="E26" s="41"/>
      <c r="F26" s="41"/>
      <c r="G26" s="41"/>
      <c r="H26" s="42"/>
      <c r="I26" s="42"/>
      <c r="J26" s="41"/>
      <c r="K26" s="41"/>
      <c r="L26" s="41"/>
      <c r="M26" s="57" t="s">
        <v>1197</v>
      </c>
      <c r="N26" s="41" t="s">
        <v>1248</v>
      </c>
      <c r="O26" s="69" t="s">
        <v>417</v>
      </c>
      <c r="P26" s="41"/>
      <c r="Q26" s="41"/>
      <c r="R26" s="41" t="s">
        <v>1247</v>
      </c>
    </row>
    <row r="27" s="34" customFormat="1" ht="57" spans="1:18">
      <c r="A27" s="50" t="s">
        <v>1249</v>
      </c>
      <c r="B27" s="41"/>
      <c r="C27" s="41"/>
      <c r="D27" s="41"/>
      <c r="E27" s="41"/>
      <c r="F27" s="41"/>
      <c r="G27" s="41"/>
      <c r="H27" s="42"/>
      <c r="I27" s="42"/>
      <c r="J27" s="41"/>
      <c r="K27" s="41"/>
      <c r="L27" s="41"/>
      <c r="M27" s="57" t="s">
        <v>1197</v>
      </c>
      <c r="N27" s="41" t="s">
        <v>1105</v>
      </c>
      <c r="O27" s="69" t="s">
        <v>417</v>
      </c>
      <c r="P27" s="41"/>
      <c r="Q27" s="41"/>
      <c r="R27" s="41" t="s">
        <v>1249</v>
      </c>
    </row>
    <row r="28" s="34" customFormat="1" ht="14.25" spans="1:18">
      <c r="A28" s="50" t="s">
        <v>1250</v>
      </c>
      <c r="B28" s="41"/>
      <c r="C28" s="41"/>
      <c r="D28" s="41"/>
      <c r="E28" s="41"/>
      <c r="F28" s="41"/>
      <c r="G28" s="41"/>
      <c r="H28" s="42"/>
      <c r="I28" s="42"/>
      <c r="J28" s="41"/>
      <c r="K28" s="41"/>
      <c r="L28" s="41"/>
      <c r="M28" s="57" t="s">
        <v>1197</v>
      </c>
      <c r="N28" s="41" t="s">
        <v>1251</v>
      </c>
      <c r="O28" s="69" t="s">
        <v>571</v>
      </c>
      <c r="P28" s="41"/>
      <c r="Q28" s="41"/>
      <c r="R28" s="41" t="s">
        <v>1250</v>
      </c>
    </row>
    <row r="29" s="34" customFormat="1" ht="14.25" spans="1:18">
      <c r="A29" s="50" t="s">
        <v>1252</v>
      </c>
      <c r="B29" s="41"/>
      <c r="C29" s="41"/>
      <c r="D29" s="41"/>
      <c r="E29" s="41"/>
      <c r="F29" s="41"/>
      <c r="G29" s="41"/>
      <c r="H29" s="42"/>
      <c r="I29" s="42"/>
      <c r="J29" s="41"/>
      <c r="K29" s="41"/>
      <c r="L29" s="41"/>
      <c r="M29" s="57" t="s">
        <v>1197</v>
      </c>
      <c r="N29" s="41" t="s">
        <v>720</v>
      </c>
      <c r="O29" s="69" t="s">
        <v>417</v>
      </c>
      <c r="P29" s="41"/>
      <c r="Q29" s="41"/>
      <c r="R29" s="41" t="s">
        <v>1252</v>
      </c>
    </row>
    <row r="30" s="34" customFormat="1" ht="14.25" spans="1:18">
      <c r="A30" s="50" t="s">
        <v>1146</v>
      </c>
      <c r="B30" s="41"/>
      <c r="C30" s="41"/>
      <c r="D30" s="41"/>
      <c r="E30" s="41"/>
      <c r="F30" s="41"/>
      <c r="G30" s="41"/>
      <c r="H30" s="42"/>
      <c r="I30" s="42"/>
      <c r="J30" s="41"/>
      <c r="K30" s="41"/>
      <c r="L30" s="41"/>
      <c r="M30" s="57" t="s">
        <v>1197</v>
      </c>
      <c r="N30" s="41" t="s">
        <v>1149</v>
      </c>
      <c r="O30" s="69" t="s">
        <v>440</v>
      </c>
      <c r="P30" s="41"/>
      <c r="Q30" s="41"/>
      <c r="R30" s="41" t="s">
        <v>1146</v>
      </c>
    </row>
    <row r="31" customFormat="1"/>
    <row r="32" customFormat="1"/>
    <row r="33" s="1" customFormat="1" ht="16.5" spans="1:18">
      <c r="A33" s="17" t="s">
        <v>401</v>
      </c>
      <c r="B33" s="18" t="s">
        <v>1160</v>
      </c>
      <c r="C33" s="19"/>
      <c r="D33" s="20"/>
      <c r="E33" s="21" t="s">
        <v>403</v>
      </c>
      <c r="F33" s="21"/>
      <c r="G33" s="21"/>
      <c r="H33" s="22"/>
      <c r="I33" s="22"/>
      <c r="J33" s="30" t="s">
        <v>404</v>
      </c>
      <c r="K33" s="30"/>
      <c r="L33" s="30"/>
      <c r="M33" s="31" t="s">
        <v>405</v>
      </c>
      <c r="N33" s="31"/>
      <c r="O33" s="31"/>
      <c r="P33" s="31"/>
      <c r="Q33" s="31"/>
      <c r="R33" s="31"/>
    </row>
    <row r="34" s="1" customFormat="1" ht="16.5" spans="1:18">
      <c r="A34" s="23" t="s">
        <v>406</v>
      </c>
      <c r="B34" s="23" t="s">
        <v>407</v>
      </c>
      <c r="C34" s="23" t="s">
        <v>408</v>
      </c>
      <c r="D34" s="23" t="s">
        <v>10</v>
      </c>
      <c r="E34" s="24" t="s">
        <v>409</v>
      </c>
      <c r="F34" s="24" t="s">
        <v>410</v>
      </c>
      <c r="G34" s="24" t="s">
        <v>407</v>
      </c>
      <c r="H34" s="25" t="s">
        <v>411</v>
      </c>
      <c r="I34" s="25" t="s">
        <v>410</v>
      </c>
      <c r="J34" s="32" t="s">
        <v>412</v>
      </c>
      <c r="K34" s="32" t="s">
        <v>404</v>
      </c>
      <c r="L34" s="32" t="s">
        <v>413</v>
      </c>
      <c r="M34" s="33" t="s">
        <v>414</v>
      </c>
      <c r="N34" s="33" t="s">
        <v>410</v>
      </c>
      <c r="O34" s="33" t="s">
        <v>407</v>
      </c>
      <c r="P34" s="33" t="s">
        <v>415</v>
      </c>
      <c r="Q34" s="33" t="s">
        <v>413</v>
      </c>
      <c r="R34" s="33" t="s">
        <v>20</v>
      </c>
    </row>
    <row r="35" s="34" customFormat="1" ht="14.25" spans="1:18">
      <c r="A35" s="61" t="s">
        <v>1198</v>
      </c>
      <c r="B35" s="41"/>
      <c r="C35" s="41"/>
      <c r="D35" s="41"/>
      <c r="E35" s="41"/>
      <c r="F35" s="41"/>
      <c r="G35" s="41"/>
      <c r="H35" s="57"/>
      <c r="I35" s="60"/>
      <c r="J35" s="41"/>
      <c r="K35" s="41"/>
      <c r="L35" s="41"/>
      <c r="M35" s="67" t="s">
        <v>1253</v>
      </c>
      <c r="N35" s="67" t="s">
        <v>593</v>
      </c>
      <c r="O35" s="41" t="s">
        <v>417</v>
      </c>
      <c r="P35" s="41"/>
      <c r="Q35" s="41"/>
      <c r="R35" s="41"/>
    </row>
    <row r="36" s="34" customFormat="1" ht="71.25" spans="1:18">
      <c r="A36" s="61" t="s">
        <v>1193</v>
      </c>
      <c r="B36" s="41"/>
      <c r="C36" s="41"/>
      <c r="D36" s="41" t="s">
        <v>1254</v>
      </c>
      <c r="E36" s="41"/>
      <c r="F36" s="41"/>
      <c r="G36" s="41" t="s">
        <v>918</v>
      </c>
      <c r="H36" s="67" t="s">
        <v>1255</v>
      </c>
      <c r="I36" s="60" t="s">
        <v>1195</v>
      </c>
      <c r="J36" s="41"/>
      <c r="K36" s="50" t="s">
        <v>1256</v>
      </c>
      <c r="L36" s="41"/>
      <c r="M36" s="67" t="s">
        <v>1253</v>
      </c>
      <c r="N36" s="59" t="s">
        <v>1257</v>
      </c>
      <c r="O36" s="41" t="s">
        <v>417</v>
      </c>
      <c r="P36" s="41"/>
      <c r="Q36" s="41"/>
      <c r="R36" s="41"/>
    </row>
    <row r="37" s="34" customFormat="1" ht="14.25" spans="1:18">
      <c r="A37" s="61" t="s">
        <v>1176</v>
      </c>
      <c r="B37" s="41"/>
      <c r="C37" s="41"/>
      <c r="D37" s="41" t="s">
        <v>599</v>
      </c>
      <c r="E37" s="41"/>
      <c r="F37" s="41"/>
      <c r="G37" s="41" t="s">
        <v>1058</v>
      </c>
      <c r="H37" s="67" t="s">
        <v>1255</v>
      </c>
      <c r="I37" s="60" t="s">
        <v>1258</v>
      </c>
      <c r="J37" s="41"/>
      <c r="K37" s="41" t="s">
        <v>1259</v>
      </c>
      <c r="L37" s="41"/>
      <c r="M37" s="67" t="s">
        <v>1253</v>
      </c>
      <c r="N37" s="59" t="s">
        <v>564</v>
      </c>
      <c r="O37" s="41" t="s">
        <v>417</v>
      </c>
      <c r="P37" s="41"/>
      <c r="Q37" s="41"/>
      <c r="R37" s="41"/>
    </row>
    <row r="38" s="34" customFormat="1" ht="14.25" spans="1:18">
      <c r="A38" s="61" t="s">
        <v>1185</v>
      </c>
      <c r="B38" s="41"/>
      <c r="C38" s="41"/>
      <c r="D38" s="41" t="s">
        <v>1260</v>
      </c>
      <c r="E38" s="41"/>
      <c r="F38" s="41"/>
      <c r="G38" s="41" t="s">
        <v>666</v>
      </c>
      <c r="H38" s="67" t="s">
        <v>1255</v>
      </c>
      <c r="I38" s="60" t="s">
        <v>1211</v>
      </c>
      <c r="J38" s="41"/>
      <c r="K38" s="41" t="s">
        <v>1261</v>
      </c>
      <c r="L38" s="41"/>
      <c r="M38" s="67" t="s">
        <v>1253</v>
      </c>
      <c r="N38" s="59" t="s">
        <v>1262</v>
      </c>
      <c r="O38" s="41" t="s">
        <v>1263</v>
      </c>
      <c r="P38" s="41"/>
      <c r="Q38" s="41"/>
      <c r="R38" s="41"/>
    </row>
    <row r="39" s="34" customFormat="1" ht="14.25" spans="1:18">
      <c r="A39" s="61" t="s">
        <v>1236</v>
      </c>
      <c r="B39" s="41"/>
      <c r="C39" s="41"/>
      <c r="D39" s="41"/>
      <c r="E39" s="41"/>
      <c r="F39" s="41"/>
      <c r="G39" s="41" t="s">
        <v>941</v>
      </c>
      <c r="H39" s="67" t="s">
        <v>1255</v>
      </c>
      <c r="I39" s="59" t="s">
        <v>570</v>
      </c>
      <c r="J39" s="41"/>
      <c r="K39" s="41" t="s">
        <v>1242</v>
      </c>
      <c r="L39" s="41"/>
      <c r="M39" s="57"/>
      <c r="N39" s="59"/>
      <c r="O39" s="41"/>
      <c r="P39" s="41"/>
      <c r="Q39" s="41"/>
      <c r="R39" s="41"/>
    </row>
    <row r="40" s="34" customFormat="1" ht="14.25" spans="1:18">
      <c r="A40" s="61" t="s">
        <v>20</v>
      </c>
      <c r="B40" s="41"/>
      <c r="C40" s="41"/>
      <c r="D40" s="41"/>
      <c r="E40" s="41"/>
      <c r="F40" s="41"/>
      <c r="G40" s="41" t="s">
        <v>919</v>
      </c>
      <c r="H40" s="67" t="s">
        <v>1255</v>
      </c>
      <c r="I40" s="59" t="s">
        <v>469</v>
      </c>
      <c r="J40" s="41"/>
      <c r="K40" s="41" t="s">
        <v>1191</v>
      </c>
      <c r="L40" s="41"/>
      <c r="M40" s="57"/>
      <c r="N40" s="59"/>
      <c r="O40" s="41"/>
      <c r="P40" s="41"/>
      <c r="Q40" s="41"/>
      <c r="R40" s="41"/>
    </row>
    <row r="41" s="34" customFormat="1" ht="14.25" spans="1:18">
      <c r="A41" s="61" t="s">
        <v>1243</v>
      </c>
      <c r="B41" s="41"/>
      <c r="C41" s="41"/>
      <c r="D41" s="41"/>
      <c r="E41" s="41"/>
      <c r="F41" s="41"/>
      <c r="G41" s="41" t="s">
        <v>918</v>
      </c>
      <c r="H41" s="67" t="s">
        <v>1255</v>
      </c>
      <c r="I41" s="60" t="s">
        <v>1244</v>
      </c>
      <c r="J41" s="41"/>
      <c r="K41" s="41" t="s">
        <v>1264</v>
      </c>
      <c r="L41" s="41"/>
      <c r="M41" s="57"/>
      <c r="N41" s="59"/>
      <c r="O41" s="41"/>
      <c r="P41" s="41"/>
      <c r="Q41" s="41"/>
      <c r="R41" s="41"/>
    </row>
    <row r="42" s="34" customFormat="1" ht="14.25" spans="1:18">
      <c r="A42" s="61" t="s">
        <v>1170</v>
      </c>
      <c r="B42" s="41"/>
      <c r="C42" s="41"/>
      <c r="D42" s="41"/>
      <c r="E42" s="41"/>
      <c r="F42" s="41"/>
      <c r="G42" s="41" t="s">
        <v>1058</v>
      </c>
      <c r="H42" s="67" t="s">
        <v>1255</v>
      </c>
      <c r="I42" s="60" t="s">
        <v>1200</v>
      </c>
      <c r="J42" s="41"/>
      <c r="K42" s="41" t="s">
        <v>1264</v>
      </c>
      <c r="L42" s="41"/>
      <c r="M42" s="57"/>
      <c r="N42" s="59"/>
      <c r="O42" s="41"/>
      <c r="P42" s="41"/>
      <c r="Q42" s="41"/>
      <c r="R42" s="41"/>
    </row>
    <row r="43" s="34" customFormat="1" ht="28.5" spans="1:18">
      <c r="A43" s="61" t="s">
        <v>1161</v>
      </c>
      <c r="B43" s="41"/>
      <c r="C43" s="41"/>
      <c r="D43" s="41"/>
      <c r="E43" s="41"/>
      <c r="F43" s="41"/>
      <c r="G43" s="41" t="s">
        <v>1058</v>
      </c>
      <c r="H43" s="67" t="s">
        <v>1255</v>
      </c>
      <c r="I43" s="60" t="s">
        <v>1265</v>
      </c>
      <c r="J43" s="41"/>
      <c r="K43" s="41" t="s">
        <v>1264</v>
      </c>
      <c r="L43" s="41"/>
      <c r="M43" s="57"/>
      <c r="N43" s="59"/>
      <c r="O43" s="41"/>
      <c r="P43" s="41"/>
      <c r="Q43" s="41"/>
      <c r="R43" s="41"/>
    </row>
    <row r="44" s="34" customFormat="1" ht="14.25" spans="1:18">
      <c r="A44" s="59"/>
      <c r="B44" s="41"/>
      <c r="C44" s="41"/>
      <c r="D44" s="41"/>
      <c r="E44" s="41"/>
      <c r="F44" s="41"/>
      <c r="G44" s="41"/>
      <c r="H44" s="57"/>
      <c r="I44" s="59"/>
      <c r="J44" s="41"/>
      <c r="K44" s="41"/>
      <c r="L44" s="41"/>
      <c r="M44" s="57"/>
      <c r="N44" s="59"/>
      <c r="O44" s="41"/>
      <c r="P44" s="41"/>
      <c r="Q44" s="41"/>
      <c r="R44" s="41"/>
    </row>
    <row r="45" s="34" customFormat="1" ht="14.25" spans="1:18">
      <c r="A45" s="59"/>
      <c r="B45" s="41"/>
      <c r="C45" s="41"/>
      <c r="D45" s="41"/>
      <c r="E45" s="41"/>
      <c r="F45" s="41"/>
      <c r="G45" s="41"/>
      <c r="H45" s="57"/>
      <c r="I45" s="59"/>
      <c r="J45" s="41"/>
      <c r="K45" s="41"/>
      <c r="L45" s="41"/>
      <c r="M45" s="57"/>
      <c r="N45" s="59"/>
      <c r="O45" s="41"/>
      <c r="P45" s="41"/>
      <c r="Q45" s="41"/>
      <c r="R45" s="41"/>
    </row>
  </sheetData>
  <mergeCells count="3">
    <mergeCell ref="B7:D7"/>
    <mergeCell ref="B33:D33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136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OTC向分拣中心的采购订单接口-HCSP发运备件数量回传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HCSP将具体发运发运备件及数量发送给SPI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每两小时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1092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28.5" spans="1:18">
      <c r="A9" s="56" t="s">
        <v>1243</v>
      </c>
      <c r="B9" s="41"/>
      <c r="C9" s="41"/>
      <c r="D9" s="41"/>
      <c r="E9" s="41"/>
      <c r="F9" s="41"/>
      <c r="G9" s="41" t="s">
        <v>831</v>
      </c>
      <c r="H9" s="57" t="s">
        <v>1266</v>
      </c>
      <c r="I9" s="60" t="s">
        <v>1244</v>
      </c>
      <c r="J9" s="41"/>
      <c r="K9" s="61" t="s">
        <v>1267</v>
      </c>
      <c r="L9" s="41"/>
      <c r="M9" s="57"/>
      <c r="N9" s="57"/>
      <c r="O9" s="41"/>
      <c r="P9" s="41"/>
      <c r="Q9" s="41"/>
      <c r="R9" s="41"/>
    </row>
    <row r="10" s="34" customFormat="1" ht="28.5" spans="1:18">
      <c r="A10" s="58" t="s">
        <v>1170</v>
      </c>
      <c r="B10" s="41"/>
      <c r="C10" s="41"/>
      <c r="D10" s="41" t="s">
        <v>1268</v>
      </c>
      <c r="E10" s="41"/>
      <c r="F10" s="41"/>
      <c r="G10" s="41" t="s">
        <v>804</v>
      </c>
      <c r="H10" s="57" t="s">
        <v>1266</v>
      </c>
      <c r="I10" s="60" t="s">
        <v>1200</v>
      </c>
      <c r="J10" s="41"/>
      <c r="K10" s="61" t="s">
        <v>1269</v>
      </c>
      <c r="L10" s="41"/>
      <c r="M10" s="62" t="s">
        <v>1099</v>
      </c>
      <c r="N10" s="59" t="s">
        <v>1097</v>
      </c>
      <c r="O10" s="59" t="s">
        <v>1100</v>
      </c>
      <c r="P10" s="41"/>
      <c r="Q10" s="41"/>
      <c r="R10" s="41"/>
    </row>
    <row r="11" s="34" customFormat="1" ht="128.25" spans="1:18">
      <c r="A11" s="59" t="s">
        <v>1270</v>
      </c>
      <c r="B11" s="41"/>
      <c r="C11" s="41"/>
      <c r="D11" s="41"/>
      <c r="E11" s="41"/>
      <c r="F11" s="41"/>
      <c r="G11" s="41" t="s">
        <v>846</v>
      </c>
      <c r="H11" s="57" t="s">
        <v>1266</v>
      </c>
      <c r="I11" s="63" t="s">
        <v>1230</v>
      </c>
      <c r="J11" s="64"/>
      <c r="K11" s="61" t="s">
        <v>1271</v>
      </c>
      <c r="L11" s="41"/>
      <c r="M11" s="61"/>
      <c r="N11" s="59"/>
      <c r="O11" s="41"/>
      <c r="P11" s="41"/>
      <c r="Q11" s="41"/>
      <c r="R11" s="41"/>
    </row>
    <row r="12" s="34" customFormat="1" ht="14.25" spans="1:18">
      <c r="A12" s="59" t="s">
        <v>1272</v>
      </c>
      <c r="B12" s="41"/>
      <c r="C12" s="41"/>
      <c r="D12" s="41"/>
      <c r="E12" s="41"/>
      <c r="F12" s="41"/>
      <c r="G12" s="41"/>
      <c r="H12" s="57"/>
      <c r="I12" s="63"/>
      <c r="J12" s="65"/>
      <c r="K12" s="61"/>
      <c r="L12" s="41"/>
      <c r="M12" s="57"/>
      <c r="N12" s="59"/>
      <c r="O12" s="41"/>
      <c r="P12" s="41"/>
      <c r="Q12" s="41"/>
      <c r="R12" s="41"/>
    </row>
    <row r="13" s="34" customFormat="1" ht="28.5" spans="1:18">
      <c r="A13" s="59" t="s">
        <v>1236</v>
      </c>
      <c r="B13" s="41"/>
      <c r="C13" s="41"/>
      <c r="D13" s="41"/>
      <c r="E13" s="41"/>
      <c r="F13" s="41"/>
      <c r="G13" s="41" t="s">
        <v>846</v>
      </c>
      <c r="H13" s="57" t="s">
        <v>1266</v>
      </c>
      <c r="I13" s="59" t="s">
        <v>570</v>
      </c>
      <c r="J13" s="41"/>
      <c r="K13" s="61" t="s">
        <v>1242</v>
      </c>
      <c r="L13" s="41"/>
      <c r="M13" s="57"/>
      <c r="N13" s="59"/>
      <c r="O13" s="41"/>
      <c r="P13" s="41"/>
      <c r="Q13" s="41"/>
      <c r="R13" s="41"/>
    </row>
    <row r="14" s="34" customFormat="1" ht="85.5" spans="1:18">
      <c r="A14" s="59" t="s">
        <v>1273</v>
      </c>
      <c r="B14" s="41"/>
      <c r="C14" s="41"/>
      <c r="D14" s="41"/>
      <c r="E14" s="41"/>
      <c r="F14" s="41"/>
      <c r="G14" s="41" t="s">
        <v>846</v>
      </c>
      <c r="H14" s="57" t="s">
        <v>1266</v>
      </c>
      <c r="I14" s="59" t="s">
        <v>1274</v>
      </c>
      <c r="J14" s="41"/>
      <c r="K14" s="61" t="s">
        <v>1275</v>
      </c>
      <c r="L14" s="41" t="s">
        <v>120</v>
      </c>
      <c r="M14" s="57"/>
      <c r="N14" s="59"/>
      <c r="O14" s="41"/>
      <c r="P14" s="41"/>
      <c r="Q14" s="41"/>
      <c r="R14" s="41"/>
    </row>
    <row r="15" s="34" customFormat="1" ht="28.5" spans="1:18">
      <c r="A15" s="59" t="s">
        <v>20</v>
      </c>
      <c r="B15" s="41"/>
      <c r="C15" s="41"/>
      <c r="D15" s="41"/>
      <c r="E15" s="41"/>
      <c r="F15" s="41"/>
      <c r="G15" s="41" t="s">
        <v>1276</v>
      </c>
      <c r="H15" s="57" t="s">
        <v>1266</v>
      </c>
      <c r="I15" s="59" t="s">
        <v>469</v>
      </c>
      <c r="J15" s="41"/>
      <c r="K15" s="61" t="s">
        <v>1191</v>
      </c>
      <c r="L15" s="41"/>
      <c r="M15" s="57"/>
      <c r="N15" s="59"/>
      <c r="O15" s="41"/>
      <c r="P15" s="41"/>
      <c r="Q15" s="41"/>
      <c r="R15" s="41"/>
    </row>
    <row r="16" s="34" customFormat="1" ht="114" spans="1:18">
      <c r="A16" s="50" t="s">
        <v>1277</v>
      </c>
      <c r="B16" s="41"/>
      <c r="C16" s="41"/>
      <c r="D16" s="41"/>
      <c r="E16" s="41"/>
      <c r="F16" s="41"/>
      <c r="G16" s="41"/>
      <c r="H16" s="42"/>
      <c r="I16" s="42"/>
      <c r="J16" s="41"/>
      <c r="K16" s="61" t="s">
        <v>1278</v>
      </c>
      <c r="L16" s="41"/>
      <c r="M16" s="62" t="s">
        <v>1099</v>
      </c>
      <c r="N16" s="62" t="s">
        <v>1279</v>
      </c>
      <c r="O16" s="62" t="s">
        <v>1100</v>
      </c>
      <c r="P16" s="62"/>
      <c r="Q16" s="41"/>
      <c r="R16" s="41" t="s">
        <v>1280</v>
      </c>
    </row>
    <row r="17" s="34" customFormat="1" ht="14.25" spans="1:18">
      <c r="A17" s="50"/>
      <c r="B17" s="41"/>
      <c r="C17" s="41"/>
      <c r="D17" s="41"/>
      <c r="E17" s="41"/>
      <c r="F17" s="41"/>
      <c r="G17" s="41"/>
      <c r="H17" s="42"/>
      <c r="I17" s="42"/>
      <c r="J17" s="41"/>
      <c r="K17" s="41"/>
      <c r="L17" s="41"/>
      <c r="M17" s="41"/>
      <c r="N17" s="41"/>
      <c r="O17" s="41"/>
      <c r="P17" s="41"/>
      <c r="Q17" s="41"/>
      <c r="R17" s="41"/>
    </row>
    <row r="18" s="34" customFormat="1" ht="14.25" spans="1:18">
      <c r="A18" s="50"/>
      <c r="B18" s="41"/>
      <c r="C18" s="41"/>
      <c r="D18" s="41"/>
      <c r="E18" s="41"/>
      <c r="F18" s="41"/>
      <c r="G18" s="41"/>
      <c r="H18" s="42"/>
      <c r="I18" s="42"/>
      <c r="J18" s="41"/>
      <c r="K18" s="41"/>
      <c r="L18" s="41"/>
      <c r="M18" s="41"/>
      <c r="N18" s="41"/>
      <c r="O18" s="41"/>
      <c r="P18" s="41"/>
      <c r="Q18" s="41"/>
      <c r="R18" s="41"/>
    </row>
    <row r="19" customFormat="1"/>
    <row r="20" customFormat="1"/>
    <row r="21" s="1" customFormat="1" ht="16.5" spans="1:18">
      <c r="A21" s="17" t="s">
        <v>401</v>
      </c>
      <c r="B21" s="18" t="s">
        <v>1160</v>
      </c>
      <c r="C21" s="19"/>
      <c r="D21" s="20"/>
      <c r="E21" s="21" t="s">
        <v>403</v>
      </c>
      <c r="F21" s="21"/>
      <c r="G21" s="21"/>
      <c r="H21" s="22"/>
      <c r="I21" s="22"/>
      <c r="J21" s="30" t="s">
        <v>404</v>
      </c>
      <c r="K21" s="30"/>
      <c r="L21" s="30"/>
      <c r="M21" s="31" t="s">
        <v>405</v>
      </c>
      <c r="N21" s="31"/>
      <c r="O21" s="31"/>
      <c r="P21" s="31"/>
      <c r="Q21" s="31"/>
      <c r="R21" s="31"/>
    </row>
    <row r="22" s="1" customFormat="1" ht="16.5" spans="1:18">
      <c r="A22" s="23" t="s">
        <v>406</v>
      </c>
      <c r="B22" s="23" t="s">
        <v>407</v>
      </c>
      <c r="C22" s="23" t="s">
        <v>408</v>
      </c>
      <c r="D22" s="23" t="s">
        <v>10</v>
      </c>
      <c r="E22" s="24" t="s">
        <v>409</v>
      </c>
      <c r="F22" s="24" t="s">
        <v>410</v>
      </c>
      <c r="G22" s="24" t="s">
        <v>407</v>
      </c>
      <c r="H22" s="25" t="s">
        <v>411</v>
      </c>
      <c r="I22" s="25" t="s">
        <v>410</v>
      </c>
      <c r="J22" s="32" t="s">
        <v>412</v>
      </c>
      <c r="K22" s="32" t="s">
        <v>404</v>
      </c>
      <c r="L22" s="32" t="s">
        <v>413</v>
      </c>
      <c r="M22" s="33" t="s">
        <v>414</v>
      </c>
      <c r="N22" s="33" t="s">
        <v>410</v>
      </c>
      <c r="O22" s="33" t="s">
        <v>407</v>
      </c>
      <c r="P22" s="33" t="s">
        <v>415</v>
      </c>
      <c r="Q22" s="33" t="s">
        <v>413</v>
      </c>
      <c r="R22" s="33" t="s">
        <v>20</v>
      </c>
    </row>
    <row r="23" s="34" customFormat="1" ht="14.25" spans="1:18">
      <c r="A23" s="59" t="s">
        <v>1243</v>
      </c>
      <c r="B23" s="41"/>
      <c r="C23" s="41"/>
      <c r="D23" s="41"/>
      <c r="E23" s="41"/>
      <c r="F23" s="41"/>
      <c r="G23" s="41" t="s">
        <v>918</v>
      </c>
      <c r="H23" s="57" t="s">
        <v>1192</v>
      </c>
      <c r="I23" s="60" t="s">
        <v>1244</v>
      </c>
      <c r="J23" s="41"/>
      <c r="K23" s="41" t="s">
        <v>1281</v>
      </c>
      <c r="L23" s="41"/>
      <c r="M23" s="57"/>
      <c r="N23" s="66"/>
      <c r="O23" s="41"/>
      <c r="P23" s="41"/>
      <c r="Q23" s="41"/>
      <c r="R23" s="41"/>
    </row>
    <row r="24" s="34" customFormat="1" ht="14.25" spans="1:18">
      <c r="A24" s="59" t="s">
        <v>1161</v>
      </c>
      <c r="B24" s="41"/>
      <c r="C24" s="41"/>
      <c r="D24" s="41" t="s">
        <v>1282</v>
      </c>
      <c r="E24" s="41"/>
      <c r="F24" s="41"/>
      <c r="G24" s="41" t="s">
        <v>1058</v>
      </c>
      <c r="H24" s="57" t="s">
        <v>1192</v>
      </c>
      <c r="I24" s="60" t="s">
        <v>1265</v>
      </c>
      <c r="J24" s="41"/>
      <c r="K24" s="41" t="s">
        <v>1283</v>
      </c>
      <c r="L24" s="41"/>
      <c r="M24" s="57" t="s">
        <v>1169</v>
      </c>
      <c r="N24" s="59" t="s">
        <v>1167</v>
      </c>
      <c r="O24" s="41" t="s">
        <v>1100</v>
      </c>
      <c r="P24" s="41"/>
      <c r="Q24" s="41"/>
      <c r="R24" s="41"/>
    </row>
    <row r="25" s="34" customFormat="1" ht="14.25" spans="1:18">
      <c r="A25" s="59" t="s">
        <v>1170</v>
      </c>
      <c r="B25" s="41"/>
      <c r="C25" s="41"/>
      <c r="D25" s="41" t="s">
        <v>1284</v>
      </c>
      <c r="E25" s="41"/>
      <c r="F25" s="41"/>
      <c r="G25" s="41" t="s">
        <v>1058</v>
      </c>
      <c r="H25" s="57" t="s">
        <v>1192</v>
      </c>
      <c r="I25" s="60" t="s">
        <v>1200</v>
      </c>
      <c r="J25" s="41"/>
      <c r="K25" s="41" t="s">
        <v>1201</v>
      </c>
      <c r="L25" s="41"/>
      <c r="M25" s="57" t="s">
        <v>1169</v>
      </c>
      <c r="N25" s="59" t="s">
        <v>1097</v>
      </c>
      <c r="O25" s="41" t="s">
        <v>1100</v>
      </c>
      <c r="P25" s="41"/>
      <c r="Q25" s="41"/>
      <c r="R25" s="41"/>
    </row>
    <row r="26" s="34" customFormat="1" ht="14.25" spans="1:18">
      <c r="A26" s="59" t="s">
        <v>1176</v>
      </c>
      <c r="B26" s="41"/>
      <c r="C26" s="41"/>
      <c r="D26" s="41" t="s">
        <v>1162</v>
      </c>
      <c r="E26" s="41"/>
      <c r="F26" s="41"/>
      <c r="G26" s="41" t="s">
        <v>1058</v>
      </c>
      <c r="H26" s="57" t="s">
        <v>1192</v>
      </c>
      <c r="I26" s="60" t="s">
        <v>1258</v>
      </c>
      <c r="J26" s="41"/>
      <c r="K26" s="41" t="s">
        <v>1259</v>
      </c>
      <c r="L26" s="41"/>
      <c r="M26" s="57" t="s">
        <v>1169</v>
      </c>
      <c r="N26" s="59" t="s">
        <v>564</v>
      </c>
      <c r="O26" s="41" t="s">
        <v>417</v>
      </c>
      <c r="P26" s="41"/>
      <c r="Q26" s="41"/>
      <c r="R26" s="41"/>
    </row>
    <row r="27" s="34" customFormat="1" ht="14.25" spans="1:18">
      <c r="A27" s="59" t="s">
        <v>1185</v>
      </c>
      <c r="B27" s="41"/>
      <c r="C27" s="41"/>
      <c r="D27" s="41" t="s">
        <v>1177</v>
      </c>
      <c r="E27" s="41"/>
      <c r="F27" s="41"/>
      <c r="G27" s="41" t="s">
        <v>666</v>
      </c>
      <c r="H27" s="57" t="s">
        <v>1192</v>
      </c>
      <c r="I27" s="60" t="s">
        <v>1285</v>
      </c>
      <c r="J27" s="41"/>
      <c r="K27" s="41" t="s">
        <v>1181</v>
      </c>
      <c r="L27" s="41"/>
      <c r="M27" s="57" t="s">
        <v>1169</v>
      </c>
      <c r="N27" s="59" t="s">
        <v>1180</v>
      </c>
      <c r="O27" s="41" t="s">
        <v>1136</v>
      </c>
      <c r="P27" s="41"/>
      <c r="Q27" s="41"/>
      <c r="R27" s="41"/>
    </row>
    <row r="28" s="34" customFormat="1" ht="14.25" spans="1:18">
      <c r="A28" s="59"/>
      <c r="B28" s="41"/>
      <c r="C28" s="41"/>
      <c r="D28" s="41" t="s">
        <v>1286</v>
      </c>
      <c r="E28" s="41"/>
      <c r="F28" s="41"/>
      <c r="G28" s="41"/>
      <c r="H28" s="57"/>
      <c r="I28" s="57"/>
      <c r="J28" s="41"/>
      <c r="K28" s="41" t="s">
        <v>1287</v>
      </c>
      <c r="L28" s="41"/>
      <c r="M28" s="57" t="s">
        <v>1169</v>
      </c>
      <c r="N28" s="59" t="s">
        <v>1288</v>
      </c>
      <c r="O28" s="41" t="s">
        <v>457</v>
      </c>
      <c r="P28" s="41"/>
      <c r="Q28" s="41"/>
      <c r="R28" s="41"/>
    </row>
    <row r="29" s="34" customFormat="1" ht="14.25" spans="1:18">
      <c r="A29" s="59"/>
      <c r="B29" s="41"/>
      <c r="C29" s="41"/>
      <c r="D29" s="41" t="s">
        <v>1289</v>
      </c>
      <c r="E29" s="41"/>
      <c r="F29" s="41"/>
      <c r="G29" s="41"/>
      <c r="H29" s="57"/>
      <c r="I29" s="57"/>
      <c r="J29" s="41"/>
      <c r="K29" s="41" t="s">
        <v>1287</v>
      </c>
      <c r="L29" s="41"/>
      <c r="M29" s="57" t="s">
        <v>1169</v>
      </c>
      <c r="N29" s="59" t="s">
        <v>1290</v>
      </c>
      <c r="O29" s="41" t="s">
        <v>457</v>
      </c>
      <c r="P29" s="41"/>
      <c r="Q29" s="41"/>
      <c r="R29" s="41"/>
    </row>
    <row r="30" s="34" customFormat="1" ht="14.25" spans="1:18">
      <c r="A30" s="59"/>
      <c r="B30" s="41"/>
      <c r="C30" s="41"/>
      <c r="D30" s="41" t="s">
        <v>1291</v>
      </c>
      <c r="E30" s="41"/>
      <c r="F30" s="41"/>
      <c r="G30" s="41"/>
      <c r="H30" s="57"/>
      <c r="I30" s="57"/>
      <c r="J30" s="41"/>
      <c r="K30" s="41" t="s">
        <v>1287</v>
      </c>
      <c r="L30" s="41"/>
      <c r="M30" s="57" t="s">
        <v>1169</v>
      </c>
      <c r="N30" s="59" t="s">
        <v>1292</v>
      </c>
      <c r="O30" s="41" t="s">
        <v>457</v>
      </c>
      <c r="P30" s="41"/>
      <c r="Q30" s="41"/>
      <c r="R30" s="41"/>
    </row>
    <row r="31" s="34" customFormat="1" ht="14.25" spans="1:18">
      <c r="A31" s="59" t="s">
        <v>1293</v>
      </c>
      <c r="B31" s="41"/>
      <c r="C31" s="41"/>
      <c r="D31" s="41" t="s">
        <v>1294</v>
      </c>
      <c r="E31" s="41"/>
      <c r="F31" s="41"/>
      <c r="G31" s="41" t="s">
        <v>666</v>
      </c>
      <c r="H31" s="57" t="s">
        <v>1192</v>
      </c>
      <c r="I31" s="60" t="s">
        <v>1295</v>
      </c>
      <c r="J31" s="41"/>
      <c r="K31" s="41" t="s">
        <v>1296</v>
      </c>
      <c r="L31" s="41"/>
      <c r="M31" s="57" t="s">
        <v>1169</v>
      </c>
      <c r="N31" s="59" t="s">
        <v>1297</v>
      </c>
      <c r="O31" s="41" t="s">
        <v>457</v>
      </c>
      <c r="P31" s="41"/>
      <c r="Q31" s="41"/>
      <c r="R31" s="41"/>
    </row>
    <row r="32" s="34" customFormat="1" ht="14.25" spans="1:18">
      <c r="A32" s="59" t="s">
        <v>20</v>
      </c>
      <c r="B32" s="41"/>
      <c r="C32" s="41"/>
      <c r="D32" s="41" t="s">
        <v>20</v>
      </c>
      <c r="E32" s="41"/>
      <c r="F32" s="41"/>
      <c r="G32" s="41" t="s">
        <v>919</v>
      </c>
      <c r="H32" s="57" t="s">
        <v>1192</v>
      </c>
      <c r="I32" s="59" t="s">
        <v>469</v>
      </c>
      <c r="J32" s="41"/>
      <c r="K32" s="41" t="s">
        <v>1191</v>
      </c>
      <c r="L32" s="41"/>
      <c r="M32" s="57" t="s">
        <v>1169</v>
      </c>
      <c r="N32" s="59" t="s">
        <v>713</v>
      </c>
      <c r="O32" s="41" t="s">
        <v>844</v>
      </c>
      <c r="P32" s="41"/>
      <c r="Q32" s="41"/>
      <c r="R32" s="41"/>
    </row>
    <row r="33" s="34" customFormat="1" ht="14.25" spans="1:18">
      <c r="A33" s="59" t="s">
        <v>1236</v>
      </c>
      <c r="B33" s="41"/>
      <c r="C33" s="41"/>
      <c r="D33" s="41"/>
      <c r="E33" s="41"/>
      <c r="F33" s="41"/>
      <c r="G33" s="41" t="s">
        <v>941</v>
      </c>
      <c r="H33" s="57" t="s">
        <v>1192</v>
      </c>
      <c r="I33" s="59" t="s">
        <v>570</v>
      </c>
      <c r="J33" s="41"/>
      <c r="K33" s="41" t="s">
        <v>1242</v>
      </c>
      <c r="L33" s="41"/>
      <c r="M33" s="57"/>
      <c r="N33" s="59"/>
      <c r="O33" s="41"/>
      <c r="P33" s="41"/>
      <c r="Q33" s="41"/>
      <c r="R33" s="41"/>
    </row>
  </sheetData>
  <mergeCells count="3">
    <mergeCell ref="B7:D7"/>
    <mergeCell ref="B21:D21"/>
    <mergeCell ref="G1:M6"/>
  </mergeCells>
  <dataValidations count="1">
    <dataValidation type="list" allowBlank="1" showInputMessage="1" showErrorMessage="1" sqref="M17:M18">
      <formula1>"input,output"</formula1>
    </dataValidation>
  </dataValidation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32" customWidth="1"/>
    <col min="16" max="16" width="8" customWidth="1"/>
    <col min="17" max="17" width="14.75" customWidth="1"/>
    <col min="18" max="18" width="35.625" customWidth="1"/>
    <col min="19" max="19" width="20.5" customWidth="1"/>
  </cols>
  <sheetData>
    <row r="1" ht="28.5" spans="1:19">
      <c r="A1" s="6" t="s">
        <v>392</v>
      </c>
      <c r="B1" s="6" t="s">
        <v>139</v>
      </c>
      <c r="E1" s="9" t="s">
        <v>393</v>
      </c>
      <c r="F1" s="10" t="s">
        <v>394</v>
      </c>
      <c r="G1" s="37" t="s">
        <v>1298</v>
      </c>
      <c r="H1" s="38"/>
      <c r="I1" s="38"/>
      <c r="J1" s="38"/>
      <c r="K1" s="38"/>
      <c r="L1" s="38"/>
      <c r="M1" s="38"/>
      <c r="N1" s="51" t="s">
        <v>1299</v>
      </c>
      <c r="O1" s="52" t="s">
        <v>1300</v>
      </c>
      <c r="P1" s="53"/>
      <c r="Q1" s="53" t="s">
        <v>1089</v>
      </c>
      <c r="R1" s="53" t="s">
        <v>1090</v>
      </c>
      <c r="S1" s="53" t="s">
        <v>1091</v>
      </c>
    </row>
    <row r="2" ht="16.5" spans="1:19">
      <c r="A2" s="6" t="s">
        <v>395</v>
      </c>
      <c r="B2" s="6" t="str">
        <f>VLOOKUP(B1,'Interface List'!E:K,2,FALSE)</f>
        <v>获取HCSP中库存</v>
      </c>
      <c r="E2" s="14" t="s">
        <v>396</v>
      </c>
      <c r="G2" s="38"/>
      <c r="H2" s="38"/>
      <c r="I2" s="38"/>
      <c r="J2" s="38"/>
      <c r="K2" s="38"/>
      <c r="L2" s="38"/>
      <c r="M2" s="38"/>
      <c r="N2" s="54"/>
      <c r="O2" s="55"/>
      <c r="P2" s="53"/>
      <c r="Q2" s="53" t="s">
        <v>1301</v>
      </c>
      <c r="R2" s="53" t="s">
        <v>1090</v>
      </c>
      <c r="S2" s="53" t="s">
        <v>1302</v>
      </c>
    </row>
    <row r="3" ht="16.5" spans="1:13">
      <c r="A3" s="6" t="s">
        <v>397</v>
      </c>
      <c r="B3" s="6" t="str">
        <f>VLOOKUP(B1,'Interface List'!E:K,7,FALSE)</f>
        <v>SF下订单时可以查看GDC库存信息。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每天一次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28.5" spans="1:18">
      <c r="A9" s="41" t="s">
        <v>1303</v>
      </c>
      <c r="B9" s="41"/>
      <c r="C9" s="41"/>
      <c r="D9" s="41"/>
      <c r="E9" s="41"/>
      <c r="F9" s="41"/>
      <c r="G9" s="41"/>
      <c r="H9" s="42"/>
      <c r="I9" s="42"/>
      <c r="J9" s="41"/>
      <c r="K9" s="51" t="s">
        <v>1304</v>
      </c>
      <c r="L9" s="41"/>
      <c r="M9" s="41"/>
      <c r="N9" s="41"/>
      <c r="O9" s="41"/>
      <c r="P9" s="41"/>
      <c r="Q9" s="41"/>
      <c r="R9" s="41"/>
    </row>
    <row r="10" s="34" customFormat="1" ht="28.5" spans="1:18">
      <c r="A10" s="41" t="s">
        <v>1303</v>
      </c>
      <c r="B10" s="41"/>
      <c r="C10" s="41"/>
      <c r="D10" s="41"/>
      <c r="E10" s="41" t="s">
        <v>1305</v>
      </c>
      <c r="F10" s="41" t="s">
        <v>567</v>
      </c>
      <c r="G10" s="41"/>
      <c r="H10" s="42"/>
      <c r="I10" s="42"/>
      <c r="J10" s="41"/>
      <c r="K10" s="51" t="s">
        <v>1306</v>
      </c>
      <c r="L10" s="41"/>
      <c r="M10" s="41"/>
      <c r="N10" s="41"/>
      <c r="O10" s="41"/>
      <c r="P10" s="41"/>
      <c r="Q10" s="41"/>
      <c r="R10" s="41"/>
    </row>
    <row r="11" s="34" customFormat="1" ht="28.5" spans="1:18">
      <c r="A11" s="41" t="s">
        <v>1307</v>
      </c>
      <c r="B11" s="41"/>
      <c r="C11" s="41"/>
      <c r="D11" s="41"/>
      <c r="E11" s="41"/>
      <c r="F11" s="41" t="s">
        <v>593</v>
      </c>
      <c r="G11" s="41"/>
      <c r="H11" s="42"/>
      <c r="I11" s="42"/>
      <c r="J11" s="41"/>
      <c r="K11" s="51" t="s">
        <v>1308</v>
      </c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 t="s">
        <v>1309</v>
      </c>
      <c r="B12" s="41"/>
      <c r="C12" s="41"/>
      <c r="D12" s="41"/>
      <c r="E12" s="41"/>
      <c r="F12" s="41"/>
      <c r="G12" s="41"/>
      <c r="H12" s="42"/>
      <c r="I12" s="42"/>
      <c r="J12" s="41"/>
      <c r="K12" s="5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 t="s">
        <v>1310</v>
      </c>
      <c r="B13" s="26"/>
      <c r="C13" s="26"/>
      <c r="D13" s="26"/>
      <c r="E13" s="26" t="s">
        <v>566</v>
      </c>
      <c r="F13" s="26" t="s">
        <v>567</v>
      </c>
      <c r="G13" s="26"/>
      <c r="H13" s="42"/>
      <c r="I13" s="43"/>
      <c r="J13" s="26"/>
      <c r="K13" s="51" t="s">
        <v>1176</v>
      </c>
      <c r="L13" s="26"/>
      <c r="M13" s="26" t="s">
        <v>1311</v>
      </c>
      <c r="N13" s="26" t="s">
        <v>564</v>
      </c>
      <c r="O13" s="26" t="s">
        <v>417</v>
      </c>
      <c r="P13" s="26"/>
      <c r="Q13" s="26"/>
      <c r="R13" s="26" t="s">
        <v>1312</v>
      </c>
    </row>
    <row r="14" s="2" customFormat="1" ht="28.5" spans="1:18">
      <c r="A14" s="44" t="s">
        <v>1313</v>
      </c>
      <c r="B14" s="26"/>
      <c r="C14" s="26"/>
      <c r="D14" s="26"/>
      <c r="E14" s="26" t="s">
        <v>1314</v>
      </c>
      <c r="F14" s="26" t="s">
        <v>1315</v>
      </c>
      <c r="G14" s="26"/>
      <c r="H14" s="42"/>
      <c r="I14" s="43"/>
      <c r="J14" s="26"/>
      <c r="K14" s="51" t="s">
        <v>1316</v>
      </c>
      <c r="L14" s="26"/>
      <c r="M14" s="26" t="s">
        <v>1311</v>
      </c>
      <c r="N14" s="26" t="s">
        <v>1317</v>
      </c>
      <c r="O14" s="26" t="s">
        <v>1318</v>
      </c>
      <c r="P14" s="26"/>
      <c r="Q14" s="26"/>
      <c r="R14" s="26" t="s">
        <v>1319</v>
      </c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41"/>
      <c r="L15" s="26"/>
      <c r="M15" s="26" t="s">
        <v>1311</v>
      </c>
      <c r="N15" s="26" t="s">
        <v>1320</v>
      </c>
      <c r="O15" s="26" t="s">
        <v>1318</v>
      </c>
      <c r="P15" s="26"/>
      <c r="Q15" s="26"/>
      <c r="R15" s="26" t="s">
        <v>1321</v>
      </c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148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总部出口订单执行接口-合并大Shipment传给HROIS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SPI将订单合并的大Shipment头信息传递给HROIS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 t="s">
        <v>1322</v>
      </c>
      <c r="C9" s="41"/>
      <c r="D9" s="41"/>
      <c r="E9" s="41" t="s">
        <v>1323</v>
      </c>
      <c r="F9" s="41" t="s">
        <v>1324</v>
      </c>
      <c r="G9" s="41" t="s">
        <v>1322</v>
      </c>
      <c r="H9" s="42"/>
      <c r="I9" s="42"/>
      <c r="J9" s="41"/>
      <c r="K9" s="41"/>
      <c r="L9" s="41"/>
      <c r="M9" s="41" t="s">
        <v>1325</v>
      </c>
      <c r="N9" s="41" t="s">
        <v>1326</v>
      </c>
      <c r="O9" s="41" t="s">
        <v>1327</v>
      </c>
      <c r="P9" s="41" t="s">
        <v>30</v>
      </c>
      <c r="Q9" s="41"/>
      <c r="R9" s="41"/>
    </row>
    <row r="10" s="34" customFormat="1" ht="14.25" spans="1:18">
      <c r="A10" s="41"/>
      <c r="B10" s="41" t="s">
        <v>1322</v>
      </c>
      <c r="C10" s="41"/>
      <c r="D10" s="41"/>
      <c r="E10" s="41" t="s">
        <v>1328</v>
      </c>
      <c r="F10" s="41" t="s">
        <v>593</v>
      </c>
      <c r="G10" s="41" t="s">
        <v>1322</v>
      </c>
      <c r="H10" s="42"/>
      <c r="I10" s="42"/>
      <c r="J10" s="41"/>
      <c r="K10" s="41"/>
      <c r="L10" s="41"/>
      <c r="M10" s="41" t="s">
        <v>1325</v>
      </c>
      <c r="N10" s="41" t="s">
        <v>1329</v>
      </c>
      <c r="O10" s="41" t="s">
        <v>1330</v>
      </c>
      <c r="P10" s="41"/>
      <c r="Q10" s="41"/>
      <c r="R10" s="41"/>
    </row>
    <row r="11" s="34" customFormat="1" ht="14.25" spans="1:18">
      <c r="A11" s="41"/>
      <c r="B11" s="41" t="s">
        <v>1095</v>
      </c>
      <c r="C11" s="41"/>
      <c r="D11" s="41"/>
      <c r="E11" s="41" t="s">
        <v>1323</v>
      </c>
      <c r="F11" s="41" t="s">
        <v>1230</v>
      </c>
      <c r="G11" s="41" t="s">
        <v>1095</v>
      </c>
      <c r="H11" s="42"/>
      <c r="I11" s="42"/>
      <c r="J11" s="41"/>
      <c r="K11" s="41"/>
      <c r="L11" s="41"/>
      <c r="M11" s="41" t="s">
        <v>1325</v>
      </c>
      <c r="N11" s="41" t="s">
        <v>1331</v>
      </c>
      <c r="O11" s="41" t="s">
        <v>1332</v>
      </c>
      <c r="P11" s="41"/>
      <c r="Q11" s="41"/>
      <c r="R11" s="41"/>
    </row>
    <row r="12" s="34" customFormat="1" ht="16.5" spans="1:18">
      <c r="A12" s="41"/>
      <c r="B12" s="41" t="s">
        <v>1173</v>
      </c>
      <c r="C12" s="41"/>
      <c r="D12" s="41"/>
      <c r="E12" s="41" t="s">
        <v>1323</v>
      </c>
      <c r="F12" s="41" t="s">
        <v>1211</v>
      </c>
      <c r="G12" s="41" t="s">
        <v>1173</v>
      </c>
      <c r="H12" s="42"/>
      <c r="I12" s="42"/>
      <c r="J12" s="41"/>
      <c r="K12" s="41"/>
      <c r="L12" s="41"/>
      <c r="M12" s="41" t="s">
        <v>1325</v>
      </c>
      <c r="N12" s="26" t="s">
        <v>1333</v>
      </c>
      <c r="O12" s="26" t="s">
        <v>1334</v>
      </c>
      <c r="P12" s="41"/>
      <c r="Q12" s="41"/>
      <c r="R12" s="41"/>
    </row>
    <row r="13" s="2" customFormat="1" ht="16.5" spans="1:18">
      <c r="A13" s="26"/>
      <c r="B13" s="26" t="s">
        <v>1173</v>
      </c>
      <c r="C13" s="26"/>
      <c r="D13" s="26"/>
      <c r="E13" s="41" t="s">
        <v>1323</v>
      </c>
      <c r="F13" s="26" t="s">
        <v>1335</v>
      </c>
      <c r="G13" s="26" t="s">
        <v>1173</v>
      </c>
      <c r="H13" s="43"/>
      <c r="I13" s="43"/>
      <c r="J13" s="26"/>
      <c r="K13" s="26"/>
      <c r="L13" s="26"/>
      <c r="M13" s="41" t="s">
        <v>1325</v>
      </c>
      <c r="N13" s="26" t="s">
        <v>1336</v>
      </c>
      <c r="O13" s="26" t="s">
        <v>1334</v>
      </c>
      <c r="P13" s="26"/>
      <c r="Q13" s="26"/>
      <c r="R13" s="26"/>
    </row>
    <row r="14" s="2" customFormat="1" ht="16.5" spans="1:18">
      <c r="A14" s="44"/>
      <c r="B14" s="26" t="s">
        <v>1173</v>
      </c>
      <c r="C14" s="26"/>
      <c r="D14" s="26"/>
      <c r="E14" s="41" t="s">
        <v>1323</v>
      </c>
      <c r="F14" s="26" t="s">
        <v>1337</v>
      </c>
      <c r="G14" s="26" t="s">
        <v>1173</v>
      </c>
      <c r="H14" s="43"/>
      <c r="I14" s="43"/>
      <c r="J14" s="26"/>
      <c r="K14" s="26"/>
      <c r="L14" s="26"/>
      <c r="M14" s="41" t="s">
        <v>1325</v>
      </c>
      <c r="N14" s="26" t="s">
        <v>1338</v>
      </c>
      <c r="O14" s="26" t="s">
        <v>1334</v>
      </c>
      <c r="P14" s="26"/>
      <c r="Q14" s="26"/>
      <c r="R14" s="26"/>
    </row>
    <row r="15" s="2" customFormat="1" ht="16.5" spans="1:18">
      <c r="A15" s="26"/>
      <c r="B15" s="26" t="s">
        <v>1173</v>
      </c>
      <c r="C15" s="26"/>
      <c r="D15" s="26"/>
      <c r="E15" s="41" t="s">
        <v>1323</v>
      </c>
      <c r="F15" s="26" t="s">
        <v>1339</v>
      </c>
      <c r="G15" s="26" t="s">
        <v>1173</v>
      </c>
      <c r="H15" s="43"/>
      <c r="I15" s="43"/>
      <c r="J15" s="26"/>
      <c r="K15" s="26"/>
      <c r="L15" s="26"/>
      <c r="M15" s="41" t="s">
        <v>1325</v>
      </c>
      <c r="N15" s="26" t="s">
        <v>1340</v>
      </c>
      <c r="O15" s="26" t="s">
        <v>1334</v>
      </c>
      <c r="P15" s="26"/>
      <c r="Q15" s="26"/>
      <c r="R15" s="26"/>
    </row>
    <row r="16" s="2" customFormat="1" ht="16.5" spans="1:18">
      <c r="A16" s="26"/>
      <c r="B16" s="26" t="s">
        <v>1173</v>
      </c>
      <c r="C16" s="26"/>
      <c r="D16" s="26"/>
      <c r="E16" s="41" t="s">
        <v>1323</v>
      </c>
      <c r="F16" s="26" t="s">
        <v>1341</v>
      </c>
      <c r="G16" s="26" t="s">
        <v>1173</v>
      </c>
      <c r="H16" s="43"/>
      <c r="I16" s="43"/>
      <c r="J16" s="26"/>
      <c r="K16" s="26"/>
      <c r="L16" s="26"/>
      <c r="M16" s="41" t="s">
        <v>1325</v>
      </c>
      <c r="N16" s="26" t="s">
        <v>1342</v>
      </c>
      <c r="O16" s="26" t="s">
        <v>1334</v>
      </c>
      <c r="P16" s="26"/>
      <c r="Q16" s="26"/>
      <c r="R16" s="26"/>
    </row>
    <row r="17" s="2" customFormat="1" ht="16.5" spans="1:18">
      <c r="A17" s="26"/>
      <c r="B17" s="26" t="s">
        <v>1322</v>
      </c>
      <c r="C17" s="26"/>
      <c r="D17" s="26"/>
      <c r="E17" s="41" t="s">
        <v>1323</v>
      </c>
      <c r="F17" s="26" t="s">
        <v>720</v>
      </c>
      <c r="G17" s="26" t="s">
        <v>1322</v>
      </c>
      <c r="H17" s="43"/>
      <c r="I17" s="43"/>
      <c r="J17" s="26"/>
      <c r="K17" s="26"/>
      <c r="L17" s="26"/>
      <c r="M17" s="41" t="s">
        <v>1325</v>
      </c>
      <c r="N17" s="45" t="s">
        <v>1343</v>
      </c>
      <c r="O17" s="45" t="s">
        <v>1330</v>
      </c>
      <c r="P17" s="26"/>
      <c r="Q17" s="26"/>
      <c r="R17" s="26"/>
    </row>
    <row r="18" s="35" customFormat="1" ht="16.5" spans="1:18">
      <c r="A18" s="45"/>
      <c r="B18" s="45" t="s">
        <v>440</v>
      </c>
      <c r="C18" s="45"/>
      <c r="D18" s="45"/>
      <c r="E18" s="41" t="s">
        <v>1323</v>
      </c>
      <c r="F18" s="45" t="s">
        <v>717</v>
      </c>
      <c r="G18" s="45" t="s">
        <v>440</v>
      </c>
      <c r="H18" s="46"/>
      <c r="I18" s="46"/>
      <c r="J18" s="45"/>
      <c r="K18" s="45"/>
      <c r="L18" s="45"/>
      <c r="M18" s="41" t="s">
        <v>1325</v>
      </c>
      <c r="N18" s="47" t="s">
        <v>1344</v>
      </c>
      <c r="O18" s="47" t="s">
        <v>1345</v>
      </c>
      <c r="P18" s="45"/>
      <c r="Q18" s="45"/>
      <c r="R18" s="45"/>
    </row>
    <row r="19" s="36" customFormat="1" ht="14.25" spans="1:18">
      <c r="A19" s="47"/>
      <c r="B19" s="47" t="s">
        <v>1173</v>
      </c>
      <c r="C19" s="47"/>
      <c r="D19" s="47"/>
      <c r="E19" s="41" t="s">
        <v>1323</v>
      </c>
      <c r="F19" s="47" t="s">
        <v>1204</v>
      </c>
      <c r="G19" s="47" t="s">
        <v>1173</v>
      </c>
      <c r="H19" s="48"/>
      <c r="I19" s="48"/>
      <c r="J19" s="47"/>
      <c r="K19" s="47"/>
      <c r="L19" s="47"/>
      <c r="M19" s="41" t="s">
        <v>1325</v>
      </c>
      <c r="N19" s="47" t="s">
        <v>1346</v>
      </c>
      <c r="O19" s="47" t="s">
        <v>1347</v>
      </c>
      <c r="P19" s="47"/>
      <c r="Q19" s="47"/>
      <c r="R19" s="47"/>
    </row>
    <row r="20" s="36" customFormat="1" ht="14.25" spans="1:18">
      <c r="A20" s="47"/>
      <c r="B20" s="47" t="s">
        <v>1173</v>
      </c>
      <c r="C20" s="47"/>
      <c r="D20" s="47"/>
      <c r="E20" s="41" t="s">
        <v>1323</v>
      </c>
      <c r="F20" s="47" t="s">
        <v>1234</v>
      </c>
      <c r="G20" s="47" t="s">
        <v>1173</v>
      </c>
      <c r="H20" s="48"/>
      <c r="I20" s="48"/>
      <c r="J20" s="47"/>
      <c r="K20" s="47"/>
      <c r="L20" s="47"/>
      <c r="M20" s="41" t="s">
        <v>1325</v>
      </c>
      <c r="N20" s="47" t="s">
        <v>1348</v>
      </c>
      <c r="O20" s="47" t="s">
        <v>1347</v>
      </c>
      <c r="P20" s="47"/>
      <c r="Q20" s="47"/>
      <c r="R20" s="47"/>
    </row>
    <row r="21" s="36" customFormat="1" ht="14.25" spans="1:18">
      <c r="A21" s="47"/>
      <c r="B21" s="47" t="s">
        <v>1173</v>
      </c>
      <c r="C21" s="47"/>
      <c r="D21" s="47"/>
      <c r="E21" s="41" t="s">
        <v>1323</v>
      </c>
      <c r="F21" s="47" t="s">
        <v>1208</v>
      </c>
      <c r="G21" s="47" t="s">
        <v>1173</v>
      </c>
      <c r="H21" s="48"/>
      <c r="I21" s="48"/>
      <c r="J21" s="47"/>
      <c r="K21" s="47"/>
      <c r="L21" s="47"/>
      <c r="M21" s="41" t="s">
        <v>1325</v>
      </c>
      <c r="N21" s="47" t="s">
        <v>1349</v>
      </c>
      <c r="O21" s="47" t="s">
        <v>1347</v>
      </c>
      <c r="P21" s="47"/>
      <c r="Q21" s="47"/>
      <c r="R21" s="47"/>
    </row>
    <row r="22" s="36" customFormat="1" ht="14.25" spans="1:18">
      <c r="A22" s="47"/>
      <c r="B22" s="47" t="s">
        <v>1173</v>
      </c>
      <c r="C22" s="47"/>
      <c r="D22" s="47"/>
      <c r="E22" s="41" t="s">
        <v>1323</v>
      </c>
      <c r="F22" s="47" t="s">
        <v>1226</v>
      </c>
      <c r="G22" s="47" t="s">
        <v>1173</v>
      </c>
      <c r="H22" s="47"/>
      <c r="I22" s="47"/>
      <c r="J22" s="47"/>
      <c r="K22" s="47"/>
      <c r="L22" s="47"/>
      <c r="M22" s="41" t="s">
        <v>1325</v>
      </c>
      <c r="N22" t="s">
        <v>1350</v>
      </c>
      <c r="O22" t="s">
        <v>1334</v>
      </c>
      <c r="P22" s="47"/>
      <c r="Q22" s="47"/>
      <c r="R22" s="47"/>
    </row>
    <row r="23" spans="1:18">
      <c r="A23" s="47"/>
      <c r="B23" s="47"/>
      <c r="C23" s="47"/>
      <c r="D23" s="47"/>
      <c r="E23" s="47"/>
      <c r="F23" s="47" t="s">
        <v>1351</v>
      </c>
      <c r="G23" s="47"/>
      <c r="H23" s="47"/>
      <c r="I23" s="47"/>
      <c r="J23" s="47"/>
      <c r="K23" s="47"/>
      <c r="L23" s="47"/>
      <c r="M23" s="47" t="s">
        <v>1325</v>
      </c>
      <c r="N23" s="47" t="s">
        <v>1352</v>
      </c>
      <c r="O23" s="47" t="s">
        <v>453</v>
      </c>
      <c r="P23" s="47"/>
      <c r="Q23" s="47"/>
      <c r="R23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153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总部出口订单执行接口-发运结果传HROIS订舱报关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SPI将订单合并发运结果传给HROIS用于订舱报关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1353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 t="s">
        <v>1354</v>
      </c>
      <c r="C9" s="41"/>
      <c r="D9" s="41"/>
      <c r="E9" s="41" t="s">
        <v>1328</v>
      </c>
      <c r="F9" s="41" t="s">
        <v>593</v>
      </c>
      <c r="G9" s="41" t="s">
        <v>1354</v>
      </c>
      <c r="H9" s="42" t="s">
        <v>1355</v>
      </c>
      <c r="I9" s="42" t="s">
        <v>1326</v>
      </c>
      <c r="J9" s="41"/>
      <c r="K9" s="41"/>
      <c r="L9" s="41"/>
      <c r="M9" s="41" t="s">
        <v>1356</v>
      </c>
      <c r="N9" s="42" t="s">
        <v>1326</v>
      </c>
      <c r="O9" s="41" t="s">
        <v>1354</v>
      </c>
      <c r="P9" s="41"/>
      <c r="Q9" s="41"/>
      <c r="R9" s="41"/>
    </row>
    <row r="10" s="34" customFormat="1" ht="14.25" spans="1:18">
      <c r="A10" s="41"/>
      <c r="B10" s="41" t="s">
        <v>1357</v>
      </c>
      <c r="C10" s="41"/>
      <c r="D10" s="41"/>
      <c r="E10" s="41" t="s">
        <v>1328</v>
      </c>
      <c r="F10" s="41" t="s">
        <v>593</v>
      </c>
      <c r="G10" s="41" t="s">
        <v>1357</v>
      </c>
      <c r="H10" s="42" t="s">
        <v>1355</v>
      </c>
      <c r="I10" s="41" t="s">
        <v>1329</v>
      </c>
      <c r="J10" s="41"/>
      <c r="K10" s="41"/>
      <c r="L10" s="41"/>
      <c r="M10" s="41" t="s">
        <v>1356</v>
      </c>
      <c r="N10" s="41" t="s">
        <v>1329</v>
      </c>
      <c r="O10" s="41" t="s">
        <v>1357</v>
      </c>
      <c r="P10" s="41"/>
      <c r="Q10" s="41"/>
      <c r="R10" s="41"/>
    </row>
    <row r="11" s="34" customFormat="1" ht="14.25" spans="1:18">
      <c r="A11" s="41"/>
      <c r="B11" s="41" t="s">
        <v>1357</v>
      </c>
      <c r="C11" s="41"/>
      <c r="D11" s="41"/>
      <c r="E11" s="41" t="s">
        <v>1328</v>
      </c>
      <c r="F11" s="41" t="s">
        <v>1358</v>
      </c>
      <c r="G11" s="41" t="s">
        <v>1357</v>
      </c>
      <c r="H11" s="42" t="s">
        <v>1355</v>
      </c>
      <c r="I11" s="41" t="s">
        <v>535</v>
      </c>
      <c r="J11" s="41"/>
      <c r="K11" s="41"/>
      <c r="L11" s="41"/>
      <c r="M11" s="41" t="s">
        <v>1356</v>
      </c>
      <c r="N11" s="41" t="s">
        <v>535</v>
      </c>
      <c r="O11" s="41" t="s">
        <v>1357</v>
      </c>
      <c r="P11" s="41"/>
      <c r="Q11" s="41"/>
      <c r="R11" s="41"/>
    </row>
    <row r="12" s="34" customFormat="1" ht="16.5" spans="1:18">
      <c r="A12" s="41"/>
      <c r="B12" s="26" t="s">
        <v>1357</v>
      </c>
      <c r="C12" s="41"/>
      <c r="D12" s="41"/>
      <c r="E12" s="26" t="s">
        <v>1119</v>
      </c>
      <c r="F12" s="26" t="s">
        <v>1359</v>
      </c>
      <c r="G12" s="26" t="s">
        <v>1357</v>
      </c>
      <c r="H12" s="42" t="s">
        <v>1355</v>
      </c>
      <c r="I12" s="26" t="s">
        <v>1360</v>
      </c>
      <c r="J12" s="41"/>
      <c r="K12" s="41"/>
      <c r="L12" s="41"/>
      <c r="M12" s="41" t="s">
        <v>1356</v>
      </c>
      <c r="N12" s="26" t="s">
        <v>1360</v>
      </c>
      <c r="O12" s="26" t="s">
        <v>1357</v>
      </c>
      <c r="P12" s="41"/>
      <c r="Q12" s="41"/>
      <c r="R12" s="41"/>
    </row>
    <row r="13" s="2" customFormat="1" ht="16.5" spans="1:18">
      <c r="A13" s="26"/>
      <c r="B13" s="26" t="s">
        <v>1361</v>
      </c>
      <c r="C13" s="26"/>
      <c r="D13" s="26"/>
      <c r="E13" s="26" t="s">
        <v>1328</v>
      </c>
      <c r="F13" s="26" t="s">
        <v>1362</v>
      </c>
      <c r="G13" s="26" t="s">
        <v>1361</v>
      </c>
      <c r="H13" s="42" t="s">
        <v>1355</v>
      </c>
      <c r="I13" s="26" t="s">
        <v>1363</v>
      </c>
      <c r="J13" s="26"/>
      <c r="K13" s="26"/>
      <c r="L13" s="26"/>
      <c r="M13" s="41" t="s">
        <v>1356</v>
      </c>
      <c r="N13" s="26" t="s">
        <v>1363</v>
      </c>
      <c r="O13" s="26" t="s">
        <v>1361</v>
      </c>
      <c r="P13" s="26"/>
      <c r="Q13" s="26"/>
      <c r="R13" s="26"/>
    </row>
    <row r="14" s="2" customFormat="1" ht="16.5" spans="1:18">
      <c r="A14" s="44"/>
      <c r="B14" s="26" t="s">
        <v>1361</v>
      </c>
      <c r="C14" s="26"/>
      <c r="D14" s="26"/>
      <c r="E14" s="26" t="s">
        <v>1328</v>
      </c>
      <c r="F14" s="26" t="s">
        <v>1362</v>
      </c>
      <c r="G14" s="26" t="s">
        <v>1361</v>
      </c>
      <c r="H14" s="42" t="s">
        <v>1355</v>
      </c>
      <c r="I14" s="26" t="s">
        <v>1364</v>
      </c>
      <c r="J14" s="26"/>
      <c r="K14" s="26"/>
      <c r="L14" s="26"/>
      <c r="M14" s="41" t="s">
        <v>1356</v>
      </c>
      <c r="N14" s="26" t="s">
        <v>1364</v>
      </c>
      <c r="O14" s="26" t="s">
        <v>1361</v>
      </c>
      <c r="P14" s="26"/>
      <c r="Q14" s="26"/>
      <c r="R14" s="26"/>
    </row>
    <row r="15" s="2" customFormat="1" ht="16.5" spans="1:18">
      <c r="A15" s="26"/>
      <c r="B15" s="45" t="s">
        <v>1357</v>
      </c>
      <c r="C15" s="26"/>
      <c r="D15" s="26"/>
      <c r="E15" s="45"/>
      <c r="F15" s="41" t="s">
        <v>1365</v>
      </c>
      <c r="G15" s="41" t="s">
        <v>1357</v>
      </c>
      <c r="H15" s="41" t="s">
        <v>1355</v>
      </c>
      <c r="I15" s="41" t="s">
        <v>1366</v>
      </c>
      <c r="J15" s="26"/>
      <c r="K15" s="26"/>
      <c r="L15" s="26"/>
      <c r="M15" s="47" t="s">
        <v>1356</v>
      </c>
      <c r="N15" s="47" t="s">
        <v>1366</v>
      </c>
      <c r="O15" s="47" t="s">
        <v>1357</v>
      </c>
      <c r="P15" s="26"/>
      <c r="Q15" s="26"/>
      <c r="R15" s="26"/>
    </row>
    <row r="16" s="2" customFormat="1" ht="16.5" spans="1:18">
      <c r="A16" s="26"/>
      <c r="B16" s="47" t="s">
        <v>1367</v>
      </c>
      <c r="C16" s="26"/>
      <c r="D16" s="26"/>
      <c r="E16" s="47"/>
      <c r="F16" s="41" t="s">
        <v>1368</v>
      </c>
      <c r="G16" s="41" t="s">
        <v>1367</v>
      </c>
      <c r="H16" s="41" t="s">
        <v>1355</v>
      </c>
      <c r="I16" s="41" t="s">
        <v>1369</v>
      </c>
      <c r="J16" s="26"/>
      <c r="K16" s="26"/>
      <c r="L16" s="26"/>
      <c r="M16" s="47" t="s">
        <v>1356</v>
      </c>
      <c r="N16" s="47" t="s">
        <v>1369</v>
      </c>
      <c r="O16" s="47" t="s">
        <v>1367</v>
      </c>
      <c r="P16" s="26"/>
      <c r="Q16" s="26"/>
      <c r="R16" s="26"/>
    </row>
    <row r="17" s="2" customFormat="1" ht="16.5" spans="1:18">
      <c r="A17" s="26"/>
      <c r="B17" s="47" t="s">
        <v>1367</v>
      </c>
      <c r="C17" s="26"/>
      <c r="D17" s="26"/>
      <c r="E17" s="47" t="s">
        <v>1370</v>
      </c>
      <c r="F17" s="41" t="s">
        <v>1371</v>
      </c>
      <c r="G17" s="41" t="s">
        <v>1367</v>
      </c>
      <c r="H17" s="41" t="s">
        <v>1355</v>
      </c>
      <c r="I17" s="41" t="s">
        <v>1372</v>
      </c>
      <c r="J17" s="26"/>
      <c r="K17" s="26"/>
      <c r="L17" s="26"/>
      <c r="M17" s="41" t="s">
        <v>1356</v>
      </c>
      <c r="N17" s="47" t="s">
        <v>1372</v>
      </c>
      <c r="O17" s="47" t="s">
        <v>1367</v>
      </c>
      <c r="P17" s="26"/>
      <c r="Q17" s="26"/>
      <c r="R17" s="26"/>
    </row>
    <row r="18" s="35" customFormat="1" ht="16.5" spans="1:18">
      <c r="A18" s="45"/>
      <c r="B18" s="47" t="s">
        <v>1357</v>
      </c>
      <c r="C18" s="45"/>
      <c r="D18" s="45"/>
      <c r="E18" s="47" t="s">
        <v>1119</v>
      </c>
      <c r="F18" s="41" t="s">
        <v>1373</v>
      </c>
      <c r="G18" s="41" t="s">
        <v>1357</v>
      </c>
      <c r="H18" s="41" t="s">
        <v>1355</v>
      </c>
      <c r="I18" s="41" t="s">
        <v>1374</v>
      </c>
      <c r="J18" s="45"/>
      <c r="K18" s="45"/>
      <c r="L18" s="45"/>
      <c r="M18" s="41" t="s">
        <v>1356</v>
      </c>
      <c r="N18" s="47" t="s">
        <v>1374</v>
      </c>
      <c r="O18" s="47" t="s">
        <v>1357</v>
      </c>
      <c r="P18" s="45"/>
      <c r="Q18" s="45"/>
      <c r="R18" s="45"/>
    </row>
    <row r="19" s="36" customFormat="1" ht="14.25" spans="1:18">
      <c r="A19" s="47"/>
      <c r="B19" s="41" t="s">
        <v>1357</v>
      </c>
      <c r="C19" s="47"/>
      <c r="D19" s="47"/>
      <c r="E19" s="41" t="s">
        <v>1375</v>
      </c>
      <c r="F19" s="41" t="s">
        <v>1376</v>
      </c>
      <c r="G19" s="41" t="s">
        <v>1357</v>
      </c>
      <c r="H19" s="41" t="s">
        <v>1355</v>
      </c>
      <c r="I19" s="41" t="s">
        <v>1377</v>
      </c>
      <c r="J19" s="47"/>
      <c r="K19" s="47"/>
      <c r="L19" s="47"/>
      <c r="M19" s="41" t="s">
        <v>1356</v>
      </c>
      <c r="N19" s="41" t="s">
        <v>1377</v>
      </c>
      <c r="O19" s="41" t="s">
        <v>1357</v>
      </c>
      <c r="P19" s="47"/>
      <c r="Q19" s="47"/>
      <c r="R19" s="47"/>
    </row>
    <row r="20" s="36" customFormat="1" ht="14.25" spans="1:18">
      <c r="A20" s="47"/>
      <c r="B20" s="41" t="s">
        <v>1357</v>
      </c>
      <c r="C20" s="47"/>
      <c r="D20" s="47"/>
      <c r="E20" s="41" t="s">
        <v>1328</v>
      </c>
      <c r="F20" s="41" t="s">
        <v>1378</v>
      </c>
      <c r="G20" s="41" t="s">
        <v>1357</v>
      </c>
      <c r="H20" s="41" t="s">
        <v>1355</v>
      </c>
      <c r="I20" s="41" t="s">
        <v>1379</v>
      </c>
      <c r="J20" s="47"/>
      <c r="K20" s="47"/>
      <c r="L20" s="47"/>
      <c r="M20" s="41" t="s">
        <v>1356</v>
      </c>
      <c r="N20" s="41" t="s">
        <v>1379</v>
      </c>
      <c r="O20" s="41" t="s">
        <v>1357</v>
      </c>
      <c r="P20" s="47"/>
      <c r="Q20" s="47"/>
      <c r="R20" s="47"/>
    </row>
    <row r="21" s="36" customFormat="1" ht="14.25" spans="1:18">
      <c r="A21" s="47"/>
      <c r="B21" s="41" t="s">
        <v>1357</v>
      </c>
      <c r="C21" s="47"/>
      <c r="D21" s="47"/>
      <c r="E21" s="41"/>
      <c r="F21" s="41" t="s">
        <v>1143</v>
      </c>
      <c r="G21" s="41" t="s">
        <v>1357</v>
      </c>
      <c r="H21" s="41" t="s">
        <v>1355</v>
      </c>
      <c r="I21" s="41" t="s">
        <v>1343</v>
      </c>
      <c r="J21" s="47"/>
      <c r="K21" s="47"/>
      <c r="L21" s="47"/>
      <c r="M21" s="41" t="s">
        <v>1356</v>
      </c>
      <c r="N21" s="41" t="s">
        <v>1343</v>
      </c>
      <c r="O21" s="41" t="s">
        <v>1357</v>
      </c>
      <c r="P21" s="47"/>
      <c r="Q21" s="47"/>
      <c r="R21" s="47"/>
    </row>
    <row r="22" s="36" customFormat="1" ht="14.25" spans="1:18">
      <c r="A22" s="47"/>
      <c r="B22" s="41" t="s">
        <v>1345</v>
      </c>
      <c r="C22" s="47"/>
      <c r="D22" s="47"/>
      <c r="E22" s="41"/>
      <c r="F22" s="41" t="s">
        <v>1380</v>
      </c>
      <c r="G22" s="41" t="s">
        <v>1345</v>
      </c>
      <c r="H22" s="41" t="s">
        <v>1355</v>
      </c>
      <c r="I22" s="41" t="s">
        <v>1344</v>
      </c>
      <c r="J22" s="47"/>
      <c r="K22" s="47"/>
      <c r="L22" s="47"/>
      <c r="M22" s="41" t="s">
        <v>1356</v>
      </c>
      <c r="N22" s="41" t="s">
        <v>1344</v>
      </c>
      <c r="O22" s="41" t="s">
        <v>1345</v>
      </c>
      <c r="P22" s="47"/>
      <c r="Q22" s="47"/>
      <c r="R22" s="47"/>
    </row>
    <row r="23" spans="1:18">
      <c r="A23" s="47"/>
      <c r="B23" s="47" t="s">
        <v>571</v>
      </c>
      <c r="C23" s="47"/>
      <c r="D23" s="47"/>
      <c r="E23" s="47"/>
      <c r="F23" s="47" t="s">
        <v>1381</v>
      </c>
      <c r="G23" s="47" t="s">
        <v>571</v>
      </c>
      <c r="H23" s="47" t="s">
        <v>1355</v>
      </c>
      <c r="I23" s="47" t="s">
        <v>1382</v>
      </c>
      <c r="J23" s="47"/>
      <c r="K23" s="47"/>
      <c r="L23" s="47"/>
      <c r="M23" s="47" t="s">
        <v>1356</v>
      </c>
      <c r="N23" s="47" t="s">
        <v>1382</v>
      </c>
      <c r="O23" s="47" t="s">
        <v>571</v>
      </c>
      <c r="P23" s="47"/>
      <c r="Q23" s="47"/>
      <c r="R23" s="47"/>
    </row>
    <row r="24" spans="1:18">
      <c r="A24" s="47"/>
      <c r="B24" s="47"/>
      <c r="C24" s="47"/>
      <c r="D24" s="47"/>
      <c r="E24" s="47"/>
      <c r="F24" s="47"/>
      <c r="G24" s="47"/>
      <c r="H24" s="47"/>
      <c r="I24" s="47" t="s">
        <v>1368</v>
      </c>
      <c r="J24" s="47"/>
      <c r="K24" s="47"/>
      <c r="L24" s="47"/>
      <c r="M24" s="47"/>
      <c r="N24" s="47" t="s">
        <v>1157</v>
      </c>
      <c r="O24" s="47" t="s">
        <v>453</v>
      </c>
      <c r="P24" s="47"/>
      <c r="Q24" s="47"/>
      <c r="R24" s="47"/>
    </row>
    <row r="25" spans="1:18">
      <c r="A25" s="47"/>
      <c r="B25" s="47"/>
      <c r="C25" s="47"/>
      <c r="D25" s="47"/>
      <c r="E25" s="47"/>
      <c r="F25" s="47"/>
      <c r="G25" s="47"/>
      <c r="H25" s="47"/>
      <c r="I25" s="47" t="s">
        <v>1383</v>
      </c>
      <c r="J25" s="47"/>
      <c r="K25" s="47"/>
      <c r="L25" s="47"/>
      <c r="M25" s="47"/>
      <c r="N25" s="47" t="s">
        <v>1384</v>
      </c>
      <c r="O25" s="47" t="s">
        <v>1357</v>
      </c>
      <c r="P25" s="47"/>
      <c r="Q25" s="47"/>
      <c r="R25" s="47"/>
    </row>
    <row r="26" spans="1:18">
      <c r="A26" s="47"/>
      <c r="B26" s="47"/>
      <c r="C26" s="47"/>
      <c r="D26" s="47"/>
      <c r="E26" s="47"/>
      <c r="F26" s="47"/>
      <c r="G26" s="47"/>
      <c r="H26" s="47"/>
      <c r="I26" s="47" t="s">
        <v>1143</v>
      </c>
      <c r="J26" s="47"/>
      <c r="K26" s="47"/>
      <c r="L26" s="47"/>
      <c r="M26" s="47"/>
      <c r="N26" s="47" t="s">
        <v>1385</v>
      </c>
      <c r="O26" s="47" t="s">
        <v>1386</v>
      </c>
      <c r="P26" s="47"/>
      <c r="Q26" s="47"/>
      <c r="R26" s="47"/>
    </row>
    <row r="27" spans="1:18">
      <c r="A27" s="47"/>
      <c r="B27" s="47" t="s">
        <v>1357</v>
      </c>
      <c r="C27" s="47"/>
      <c r="D27" s="47"/>
      <c r="E27" s="47" t="s">
        <v>1328</v>
      </c>
      <c r="F27" s="47" t="s">
        <v>593</v>
      </c>
      <c r="G27" s="47" t="s">
        <v>1357</v>
      </c>
      <c r="H27" s="47" t="s">
        <v>1355</v>
      </c>
      <c r="I27" s="47" t="s">
        <v>1329</v>
      </c>
      <c r="J27" s="47"/>
      <c r="K27" s="47"/>
      <c r="L27" s="47"/>
      <c r="M27" s="47"/>
      <c r="N27" s="47" t="s">
        <v>1387</v>
      </c>
      <c r="O27" s="47" t="s">
        <v>1357</v>
      </c>
      <c r="P27" s="47"/>
      <c r="Q27" s="47"/>
      <c r="R27" s="47"/>
    </row>
    <row r="30" s="1" customFormat="1" ht="16.5" spans="1:19">
      <c r="A30" s="17" t="s">
        <v>401</v>
      </c>
      <c r="B30" s="18" t="s">
        <v>1388</v>
      </c>
      <c r="C30" s="19"/>
      <c r="D30" s="19"/>
      <c r="E30" s="20"/>
      <c r="F30" s="21" t="s">
        <v>403</v>
      </c>
      <c r="G30" s="21"/>
      <c r="H30" s="21"/>
      <c r="I30" s="22"/>
      <c r="J30" s="22"/>
      <c r="K30" s="30" t="s">
        <v>404</v>
      </c>
      <c r="L30" s="30"/>
      <c r="M30" s="30"/>
      <c r="N30" s="31" t="s">
        <v>405</v>
      </c>
      <c r="O30" s="31"/>
      <c r="P30" s="31"/>
      <c r="Q30" s="31"/>
      <c r="R30" s="31"/>
      <c r="S30" s="31"/>
    </row>
    <row r="31" s="1" customFormat="1" ht="16.5" spans="1:19">
      <c r="A31" s="23" t="s">
        <v>406</v>
      </c>
      <c r="B31" s="23" t="s">
        <v>407</v>
      </c>
      <c r="C31" s="23"/>
      <c r="D31" s="23" t="s">
        <v>408</v>
      </c>
      <c r="E31" s="23" t="s">
        <v>10</v>
      </c>
      <c r="F31" s="24" t="s">
        <v>409</v>
      </c>
      <c r="G31" s="24" t="s">
        <v>410</v>
      </c>
      <c r="H31" s="24" t="s">
        <v>407</v>
      </c>
      <c r="I31" s="25" t="s">
        <v>411</v>
      </c>
      <c r="J31" s="25" t="s">
        <v>410</v>
      </c>
      <c r="K31" s="32" t="s">
        <v>412</v>
      </c>
      <c r="L31" s="32" t="s">
        <v>404</v>
      </c>
      <c r="M31" s="32" t="s">
        <v>413</v>
      </c>
      <c r="N31" s="33" t="s">
        <v>414</v>
      </c>
      <c r="O31" s="33" t="s">
        <v>410</v>
      </c>
      <c r="P31" s="33" t="s">
        <v>407</v>
      </c>
      <c r="Q31" s="33" t="s">
        <v>415</v>
      </c>
      <c r="R31" s="33" t="s">
        <v>413</v>
      </c>
      <c r="S31" s="33" t="s">
        <v>20</v>
      </c>
    </row>
    <row r="32" s="34" customFormat="1" ht="14.25" spans="1:19">
      <c r="A32" s="41"/>
      <c r="B32" s="41" t="s">
        <v>1357</v>
      </c>
      <c r="C32" s="41"/>
      <c r="D32" s="41"/>
      <c r="E32" s="41"/>
      <c r="F32" s="41" t="s">
        <v>1328</v>
      </c>
      <c r="G32" s="41" t="s">
        <v>593</v>
      </c>
      <c r="H32" s="41" t="s">
        <v>1357</v>
      </c>
      <c r="I32" s="42" t="s">
        <v>1389</v>
      </c>
      <c r="J32" s="41" t="s">
        <v>1329</v>
      </c>
      <c r="K32" s="42"/>
      <c r="L32" s="42"/>
      <c r="M32" s="41"/>
      <c r="N32" s="41" t="s">
        <v>1390</v>
      </c>
      <c r="O32" s="41" t="s">
        <v>1329</v>
      </c>
      <c r="P32" s="41" t="s">
        <v>1357</v>
      </c>
      <c r="Q32" s="41"/>
      <c r="R32" s="41"/>
      <c r="S32" s="41"/>
    </row>
    <row r="33" s="34" customFormat="1" ht="14.25" spans="1:19">
      <c r="A33" s="41"/>
      <c r="B33" s="41" t="s">
        <v>1357</v>
      </c>
      <c r="C33" s="41"/>
      <c r="D33" s="41"/>
      <c r="E33" s="41"/>
      <c r="F33" s="41"/>
      <c r="G33" s="41"/>
      <c r="H33" s="41"/>
      <c r="I33" s="42" t="s">
        <v>1389</v>
      </c>
      <c r="J33" s="41" t="s">
        <v>1391</v>
      </c>
      <c r="K33" s="42"/>
      <c r="L33" s="42" t="s">
        <v>1392</v>
      </c>
      <c r="M33" s="41"/>
      <c r="N33" s="41" t="s">
        <v>1390</v>
      </c>
      <c r="O33" s="41" t="s">
        <v>1391</v>
      </c>
      <c r="P33" s="41" t="s">
        <v>1357</v>
      </c>
      <c r="Q33" s="41"/>
      <c r="R33" s="41"/>
      <c r="S33" s="41"/>
    </row>
    <row r="34" s="34" customFormat="1" ht="14.25" spans="1:19">
      <c r="A34" s="41"/>
      <c r="B34" s="41" t="s">
        <v>1357</v>
      </c>
      <c r="C34" s="41"/>
      <c r="D34" s="41"/>
      <c r="E34" s="41"/>
      <c r="F34" s="41" t="s">
        <v>628</v>
      </c>
      <c r="G34" s="41" t="s">
        <v>639</v>
      </c>
      <c r="H34" s="41" t="s">
        <v>1357</v>
      </c>
      <c r="I34" s="42" t="s">
        <v>1389</v>
      </c>
      <c r="J34" s="41" t="s">
        <v>1393</v>
      </c>
      <c r="K34" s="42"/>
      <c r="L34" s="42"/>
      <c r="M34" s="41"/>
      <c r="N34" s="41" t="s">
        <v>1390</v>
      </c>
      <c r="O34" s="41" t="s">
        <v>1393</v>
      </c>
      <c r="P34" s="41" t="s">
        <v>1357</v>
      </c>
      <c r="Q34" s="41"/>
      <c r="R34" s="41"/>
      <c r="S34" s="41"/>
    </row>
    <row r="35" s="2" customFormat="1" ht="16.5" spans="1:19">
      <c r="A35" s="44"/>
      <c r="B35" s="26" t="s">
        <v>1394</v>
      </c>
      <c r="C35" s="26"/>
      <c r="D35" s="41"/>
      <c r="E35" s="41"/>
      <c r="F35" s="26" t="s">
        <v>1119</v>
      </c>
      <c r="G35" s="26" t="s">
        <v>1359</v>
      </c>
      <c r="H35" s="26" t="s">
        <v>1394</v>
      </c>
      <c r="I35" s="42" t="s">
        <v>1389</v>
      </c>
      <c r="J35" s="26" t="s">
        <v>1395</v>
      </c>
      <c r="K35" s="42"/>
      <c r="L35" s="254" t="s">
        <v>1396</v>
      </c>
      <c r="M35" s="26"/>
      <c r="N35" s="41" t="s">
        <v>1390</v>
      </c>
      <c r="O35" s="26" t="s">
        <v>1395</v>
      </c>
      <c r="P35" s="26" t="s">
        <v>1394</v>
      </c>
      <c r="Q35" s="26"/>
      <c r="R35" s="26"/>
      <c r="S35" s="26"/>
    </row>
    <row r="36" s="2" customFormat="1" ht="16.5" spans="1:19">
      <c r="A36" s="26"/>
      <c r="B36" s="26" t="s">
        <v>1394</v>
      </c>
      <c r="C36" s="26"/>
      <c r="D36" s="41"/>
      <c r="E36" s="41"/>
      <c r="F36" s="26" t="s">
        <v>1119</v>
      </c>
      <c r="G36" s="26" t="s">
        <v>1359</v>
      </c>
      <c r="H36" s="26" t="s">
        <v>1394</v>
      </c>
      <c r="I36" s="42" t="s">
        <v>1389</v>
      </c>
      <c r="J36" s="26" t="s">
        <v>530</v>
      </c>
      <c r="K36" s="42"/>
      <c r="L36" s="254" t="s">
        <v>1396</v>
      </c>
      <c r="M36" s="26"/>
      <c r="N36" s="41" t="s">
        <v>1390</v>
      </c>
      <c r="O36" s="26" t="s">
        <v>530</v>
      </c>
      <c r="P36" s="26" t="s">
        <v>1394</v>
      </c>
      <c r="Q36" s="26"/>
      <c r="R36" s="26"/>
      <c r="S36" s="26"/>
    </row>
    <row r="37" s="2" customFormat="1" ht="16.5" spans="1:19">
      <c r="A37" s="26"/>
      <c r="B37" s="26" t="s">
        <v>1357</v>
      </c>
      <c r="C37" s="26"/>
      <c r="D37" s="41"/>
      <c r="E37" s="41"/>
      <c r="F37" s="26" t="s">
        <v>566</v>
      </c>
      <c r="G37" s="26" t="s">
        <v>567</v>
      </c>
      <c r="H37" s="26" t="s">
        <v>1357</v>
      </c>
      <c r="I37" s="42" t="s">
        <v>1389</v>
      </c>
      <c r="J37" s="26" t="s">
        <v>1397</v>
      </c>
      <c r="K37" s="42"/>
      <c r="L37" s="42"/>
      <c r="M37" s="26"/>
      <c r="N37" s="41" t="s">
        <v>1390</v>
      </c>
      <c r="O37" s="26" t="s">
        <v>1397</v>
      </c>
      <c r="P37" s="26" t="s">
        <v>1357</v>
      </c>
      <c r="Q37" s="26"/>
      <c r="R37" s="26"/>
      <c r="S37" s="26"/>
    </row>
    <row r="38" s="35" customFormat="1" ht="16.5" spans="1:19">
      <c r="A38" s="45"/>
      <c r="B38" s="45" t="s">
        <v>1357</v>
      </c>
      <c r="C38" s="45"/>
      <c r="D38" s="41"/>
      <c r="E38" s="41"/>
      <c r="F38" s="45" t="s">
        <v>586</v>
      </c>
      <c r="G38" s="41" t="s">
        <v>739</v>
      </c>
      <c r="H38" s="45" t="s">
        <v>1357</v>
      </c>
      <c r="I38" s="42" t="s">
        <v>1389</v>
      </c>
      <c r="J38" s="45" t="s">
        <v>1398</v>
      </c>
      <c r="K38" s="41"/>
      <c r="L38" s="41"/>
      <c r="M38" s="47"/>
      <c r="N38" s="41" t="s">
        <v>1390</v>
      </c>
      <c r="O38" s="45" t="s">
        <v>1398</v>
      </c>
      <c r="P38" s="45" t="s">
        <v>1357</v>
      </c>
      <c r="Q38" s="45"/>
      <c r="R38" s="45"/>
      <c r="S38" s="45"/>
    </row>
    <row r="39" s="36" customFormat="1" ht="14.25" spans="1:19">
      <c r="A39" s="47"/>
      <c r="B39" s="47" t="s">
        <v>1334</v>
      </c>
      <c r="C39" s="47"/>
      <c r="D39" s="41"/>
      <c r="E39" s="41"/>
      <c r="F39" s="47" t="s">
        <v>1399</v>
      </c>
      <c r="G39" s="41" t="s">
        <v>1315</v>
      </c>
      <c r="H39" s="47" t="s">
        <v>1334</v>
      </c>
      <c r="I39" s="42" t="s">
        <v>1389</v>
      </c>
      <c r="J39" s="47" t="s">
        <v>1400</v>
      </c>
      <c r="K39" s="41"/>
      <c r="L39" s="41"/>
      <c r="M39" s="47"/>
      <c r="N39" s="41" t="s">
        <v>1390</v>
      </c>
      <c r="O39" s="47" t="s">
        <v>1400</v>
      </c>
      <c r="P39" s="47" t="s">
        <v>1334</v>
      </c>
      <c r="Q39" s="47"/>
      <c r="R39" s="47"/>
      <c r="S39" s="47"/>
    </row>
    <row r="40" s="36" customFormat="1" ht="114" spans="1:19">
      <c r="A40" s="47"/>
      <c r="B40" s="36" t="s">
        <v>1334</v>
      </c>
      <c r="C40" s="47"/>
      <c r="D40" s="41"/>
      <c r="E40" s="41"/>
      <c r="F40" s="47" t="s">
        <v>1399</v>
      </c>
      <c r="G40" s="41" t="s">
        <v>1401</v>
      </c>
      <c r="H40" s="36" t="s">
        <v>1334</v>
      </c>
      <c r="I40" s="42" t="s">
        <v>1389</v>
      </c>
      <c r="J40" s="47" t="s">
        <v>1402</v>
      </c>
      <c r="K40" s="41"/>
      <c r="L40" s="50" t="s">
        <v>1403</v>
      </c>
      <c r="M40" s="47"/>
      <c r="N40" s="41" t="s">
        <v>1390</v>
      </c>
      <c r="O40" s="47" t="s">
        <v>1402</v>
      </c>
      <c r="P40" s="36" t="s">
        <v>1334</v>
      </c>
      <c r="Q40" s="47"/>
      <c r="R40" s="47"/>
      <c r="S40" s="47"/>
    </row>
    <row r="41" s="36" customFormat="1" ht="14.25" spans="1:19">
      <c r="A41" s="47"/>
      <c r="B41" s="47" t="s">
        <v>1334</v>
      </c>
      <c r="C41" s="47"/>
      <c r="D41" s="41"/>
      <c r="E41" s="41"/>
      <c r="F41" s="47"/>
      <c r="G41" s="41"/>
      <c r="H41" s="47"/>
      <c r="I41" s="42" t="s">
        <v>1389</v>
      </c>
      <c r="J41" s="47" t="s">
        <v>1404</v>
      </c>
      <c r="K41" s="41"/>
      <c r="L41" s="41" t="s">
        <v>1405</v>
      </c>
      <c r="M41" s="47"/>
      <c r="N41" s="41" t="s">
        <v>1390</v>
      </c>
      <c r="O41" s="47" t="s">
        <v>1404</v>
      </c>
      <c r="P41" s="47" t="s">
        <v>1334</v>
      </c>
      <c r="Q41" s="47"/>
      <c r="R41" s="47"/>
      <c r="S41" s="47"/>
    </row>
    <row r="42" customFormat="1" ht="14.25" spans="1:19">
      <c r="A42" s="41"/>
      <c r="B42" s="41" t="s">
        <v>1334</v>
      </c>
      <c r="C42" s="41"/>
      <c r="D42" s="41"/>
      <c r="E42" s="41"/>
      <c r="F42" s="41"/>
      <c r="G42" s="41"/>
      <c r="H42" s="41"/>
      <c r="I42" s="42" t="s">
        <v>1389</v>
      </c>
      <c r="J42" s="41" t="s">
        <v>1406</v>
      </c>
      <c r="K42" s="41"/>
      <c r="L42" s="41" t="s">
        <v>1407</v>
      </c>
      <c r="M42" s="41"/>
      <c r="N42" s="41" t="s">
        <v>1390</v>
      </c>
      <c r="O42" s="41" t="s">
        <v>1406</v>
      </c>
      <c r="P42" s="41" t="s">
        <v>1334</v>
      </c>
      <c r="Q42" s="41"/>
      <c r="R42" s="41"/>
      <c r="S42" s="41"/>
    </row>
    <row r="43" customFormat="1" ht="14.25" spans="1:19">
      <c r="A43" s="41"/>
      <c r="B43" s="41" t="s">
        <v>1334</v>
      </c>
      <c r="C43" s="41"/>
      <c r="D43" s="41"/>
      <c r="E43" s="41"/>
      <c r="F43" s="41"/>
      <c r="G43" s="41"/>
      <c r="H43" s="41"/>
      <c r="I43" s="42" t="s">
        <v>1389</v>
      </c>
      <c r="J43" s="41" t="s">
        <v>1408</v>
      </c>
      <c r="K43" s="41"/>
      <c r="L43" s="41" t="s">
        <v>1405</v>
      </c>
      <c r="M43" s="41"/>
      <c r="N43" s="41" t="s">
        <v>1390</v>
      </c>
      <c r="O43" s="41" t="s">
        <v>1408</v>
      </c>
      <c r="P43" s="41" t="s">
        <v>1334</v>
      </c>
      <c r="Q43" s="41"/>
      <c r="R43" s="41"/>
      <c r="S43" s="41"/>
    </row>
    <row r="44" customFormat="1" ht="14.25" spans="1:19">
      <c r="A44" s="41"/>
      <c r="B44" s="41" t="s">
        <v>1334</v>
      </c>
      <c r="C44" s="41"/>
      <c r="D44" s="41"/>
      <c r="E44" s="41"/>
      <c r="F44" s="41"/>
      <c r="G44" s="41"/>
      <c r="H44" s="41"/>
      <c r="I44" s="42" t="s">
        <v>1389</v>
      </c>
      <c r="J44" s="41" t="s">
        <v>1409</v>
      </c>
      <c r="K44" s="41"/>
      <c r="L44" s="41" t="s">
        <v>1407</v>
      </c>
      <c r="M44" s="41"/>
      <c r="N44" s="41" t="s">
        <v>1390</v>
      </c>
      <c r="O44" s="41" t="s">
        <v>1409</v>
      </c>
      <c r="P44" s="41" t="s">
        <v>1334</v>
      </c>
      <c r="Q44" s="41"/>
      <c r="R44" s="41"/>
      <c r="S44" s="41"/>
    </row>
    <row r="45" customFormat="1" ht="14.25" spans="1:19">
      <c r="A45" s="41"/>
      <c r="B45" s="41" t="s">
        <v>1334</v>
      </c>
      <c r="C45" s="41"/>
      <c r="D45" s="41"/>
      <c r="E45" s="41"/>
      <c r="F45" s="41"/>
      <c r="G45" s="41"/>
      <c r="H45" s="41"/>
      <c r="I45" s="42" t="s">
        <v>1389</v>
      </c>
      <c r="J45" s="41" t="s">
        <v>1410</v>
      </c>
      <c r="K45" s="41"/>
      <c r="L45" s="41" t="s">
        <v>1405</v>
      </c>
      <c r="M45" s="41"/>
      <c r="N45" s="41" t="s">
        <v>1390</v>
      </c>
      <c r="O45" s="41" t="s">
        <v>1410</v>
      </c>
      <c r="P45" s="41" t="s">
        <v>1334</v>
      </c>
      <c r="Q45" s="41"/>
      <c r="R45" s="41"/>
      <c r="S45" s="41"/>
    </row>
    <row r="46" customFormat="1" ht="14.25" spans="1:19">
      <c r="A46" s="41"/>
      <c r="B46" s="41" t="s">
        <v>1411</v>
      </c>
      <c r="C46" s="41"/>
      <c r="D46" s="41"/>
      <c r="E46" s="41"/>
      <c r="F46" s="41"/>
      <c r="G46" s="41"/>
      <c r="H46" s="41"/>
      <c r="I46" s="42" t="s">
        <v>1389</v>
      </c>
      <c r="J46" s="41" t="s">
        <v>1352</v>
      </c>
      <c r="K46" s="41"/>
      <c r="L46" s="41" t="s">
        <v>1156</v>
      </c>
      <c r="M46" s="41"/>
      <c r="N46" s="41" t="s">
        <v>1390</v>
      </c>
      <c r="O46" s="41" t="s">
        <v>1352</v>
      </c>
      <c r="P46" s="41" t="s">
        <v>1411</v>
      </c>
      <c r="Q46" s="41"/>
      <c r="R46" s="41"/>
      <c r="S46" s="41"/>
    </row>
    <row r="47" customFormat="1" ht="16.5" spans="1:19">
      <c r="A47" s="45"/>
      <c r="B47" s="41" t="s">
        <v>1357</v>
      </c>
      <c r="C47" s="41"/>
      <c r="D47" s="41"/>
      <c r="E47" s="41"/>
      <c r="F47" s="41"/>
      <c r="G47" s="41"/>
      <c r="H47" s="41"/>
      <c r="I47" s="42" t="s">
        <v>1389</v>
      </c>
      <c r="J47" s="41" t="s">
        <v>1343</v>
      </c>
      <c r="K47" s="41"/>
      <c r="L47" s="41" t="s">
        <v>1412</v>
      </c>
      <c r="M47" s="41"/>
      <c r="N47" s="41" t="s">
        <v>1390</v>
      </c>
      <c r="O47" s="41" t="s">
        <v>1343</v>
      </c>
      <c r="P47" s="41" t="s">
        <v>1357</v>
      </c>
      <c r="Q47" s="41"/>
      <c r="R47" s="41"/>
      <c r="S47" s="41"/>
    </row>
    <row r="48" customFormat="1" ht="16.5" spans="1:19">
      <c r="A48" s="45"/>
      <c r="B48" s="41" t="s">
        <v>1345</v>
      </c>
      <c r="C48" s="41"/>
      <c r="D48" s="41"/>
      <c r="E48" s="41"/>
      <c r="F48" s="41"/>
      <c r="G48" s="41"/>
      <c r="H48" s="41"/>
      <c r="I48" s="42" t="s">
        <v>1389</v>
      </c>
      <c r="J48" s="41" t="s">
        <v>1344</v>
      </c>
      <c r="K48" s="41"/>
      <c r="L48" s="41" t="s">
        <v>1413</v>
      </c>
      <c r="M48" s="41"/>
      <c r="N48" s="41" t="s">
        <v>1390</v>
      </c>
      <c r="O48" s="41" t="s">
        <v>1344</v>
      </c>
      <c r="P48" s="41" t="s">
        <v>1345</v>
      </c>
      <c r="Q48" s="41"/>
      <c r="R48" s="41"/>
      <c r="S48" s="41"/>
    </row>
    <row r="49" customFormat="1" ht="16.5" spans="1:19">
      <c r="A49" s="45"/>
      <c r="B49" s="41" t="s">
        <v>1414</v>
      </c>
      <c r="C49" s="41"/>
      <c r="D49" s="41"/>
      <c r="E49" s="41"/>
      <c r="F49" s="41" t="s">
        <v>1328</v>
      </c>
      <c r="G49" s="41" t="s">
        <v>593</v>
      </c>
      <c r="H49" s="41" t="s">
        <v>1414</v>
      </c>
      <c r="I49" s="42" t="s">
        <v>1389</v>
      </c>
      <c r="J49" s="41" t="s">
        <v>1415</v>
      </c>
      <c r="K49" s="41"/>
      <c r="L49" s="41"/>
      <c r="M49" s="41"/>
      <c r="N49" s="41" t="s">
        <v>1390</v>
      </c>
      <c r="O49" s="41" t="s">
        <v>1415</v>
      </c>
      <c r="P49" s="41" t="s">
        <v>1414</v>
      </c>
      <c r="Q49" s="41"/>
      <c r="R49" s="41"/>
      <c r="S49" s="41"/>
    </row>
    <row r="50" customFormat="1" ht="16.5" spans="1:19">
      <c r="A50" s="45"/>
      <c r="B50" s="41" t="s">
        <v>1414</v>
      </c>
      <c r="C50" s="41"/>
      <c r="D50" s="41"/>
      <c r="E50" s="41"/>
      <c r="F50" s="41" t="s">
        <v>1328</v>
      </c>
      <c r="G50" s="41" t="s">
        <v>593</v>
      </c>
      <c r="H50" s="41" t="s">
        <v>1414</v>
      </c>
      <c r="I50" s="42" t="s">
        <v>1389</v>
      </c>
      <c r="J50" s="41" t="s">
        <v>1415</v>
      </c>
      <c r="K50" s="41"/>
      <c r="L50" s="41"/>
      <c r="M50" s="41"/>
      <c r="N50" s="41" t="s">
        <v>1390</v>
      </c>
      <c r="O50" s="41" t="s">
        <v>1326</v>
      </c>
      <c r="P50" s="41" t="s">
        <v>1414</v>
      </c>
      <c r="Q50" s="41"/>
      <c r="R50" s="41"/>
      <c r="S50" s="41"/>
    </row>
  </sheetData>
  <mergeCells count="3">
    <mergeCell ref="B7:D7"/>
    <mergeCell ref="B30:E30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157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总部出口订单执行接口-发运备件数量传HROIS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SPI将具体发运的箱单信息和发运备件及数量发送给HROIS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每小时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 t="s">
        <v>1353</v>
      </c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 t="s">
        <v>1354</v>
      </c>
      <c r="C9" s="41"/>
      <c r="D9" s="41"/>
      <c r="E9" s="41" t="s">
        <v>1328</v>
      </c>
      <c r="F9" s="41" t="s">
        <v>593</v>
      </c>
      <c r="G9" s="41" t="s">
        <v>1354</v>
      </c>
      <c r="H9" s="42" t="s">
        <v>1355</v>
      </c>
      <c r="I9" s="42" t="s">
        <v>1326</v>
      </c>
      <c r="J9" s="41"/>
      <c r="K9" s="41"/>
      <c r="L9" s="41"/>
      <c r="M9" s="41" t="s">
        <v>1356</v>
      </c>
      <c r="N9" s="42" t="s">
        <v>1326</v>
      </c>
      <c r="O9" s="41" t="s">
        <v>1354</v>
      </c>
      <c r="P9" s="41"/>
      <c r="Q9" s="41"/>
      <c r="R9" s="41"/>
    </row>
    <row r="10" s="34" customFormat="1" ht="14.25" spans="1:18">
      <c r="A10" s="41"/>
      <c r="B10" s="41" t="s">
        <v>1357</v>
      </c>
      <c r="C10" s="41"/>
      <c r="D10" s="41"/>
      <c r="E10" s="41" t="s">
        <v>1328</v>
      </c>
      <c r="F10" s="41" t="s">
        <v>593</v>
      </c>
      <c r="G10" s="41" t="s">
        <v>1357</v>
      </c>
      <c r="H10" s="42" t="s">
        <v>1355</v>
      </c>
      <c r="I10" s="41" t="s">
        <v>1329</v>
      </c>
      <c r="J10" s="41"/>
      <c r="K10" s="41"/>
      <c r="L10" s="41"/>
      <c r="M10" s="41" t="s">
        <v>1356</v>
      </c>
      <c r="N10" s="41" t="s">
        <v>1329</v>
      </c>
      <c r="O10" s="41" t="s">
        <v>1357</v>
      </c>
      <c r="P10" s="41"/>
      <c r="Q10" s="41"/>
      <c r="R10" s="41"/>
    </row>
    <row r="11" s="34" customFormat="1" ht="14.25" spans="1:18">
      <c r="A11" s="41"/>
      <c r="B11" s="41" t="s">
        <v>1357</v>
      </c>
      <c r="C11" s="41"/>
      <c r="D11" s="41"/>
      <c r="E11" s="41" t="s">
        <v>1328</v>
      </c>
      <c r="F11" s="41" t="s">
        <v>1358</v>
      </c>
      <c r="G11" s="41" t="s">
        <v>1357</v>
      </c>
      <c r="H11" s="42" t="s">
        <v>1355</v>
      </c>
      <c r="I11" s="41" t="s">
        <v>535</v>
      </c>
      <c r="J11" s="41"/>
      <c r="K11" s="41"/>
      <c r="L11" s="41"/>
      <c r="M11" s="41" t="s">
        <v>1356</v>
      </c>
      <c r="N11" s="41" t="s">
        <v>535</v>
      </c>
      <c r="O11" s="41" t="s">
        <v>1357</v>
      </c>
      <c r="P11" s="41"/>
      <c r="Q11" s="41"/>
      <c r="R11" s="41"/>
    </row>
    <row r="12" s="34" customFormat="1" ht="16.5" spans="1:18">
      <c r="A12" s="41"/>
      <c r="B12" s="26" t="s">
        <v>1357</v>
      </c>
      <c r="C12" s="41"/>
      <c r="D12" s="41"/>
      <c r="E12" s="26" t="s">
        <v>1119</v>
      </c>
      <c r="F12" s="26" t="s">
        <v>1359</v>
      </c>
      <c r="G12" s="26" t="s">
        <v>1357</v>
      </c>
      <c r="H12" s="42" t="s">
        <v>1355</v>
      </c>
      <c r="I12" s="26" t="s">
        <v>1360</v>
      </c>
      <c r="J12" s="41"/>
      <c r="K12" s="41"/>
      <c r="L12" s="41"/>
      <c r="M12" s="41" t="s">
        <v>1356</v>
      </c>
      <c r="N12" s="26" t="s">
        <v>1360</v>
      </c>
      <c r="O12" s="26" t="s">
        <v>1357</v>
      </c>
      <c r="P12" s="41"/>
      <c r="Q12" s="41"/>
      <c r="R12" s="41"/>
    </row>
    <row r="13" s="2" customFormat="1" ht="16.5" spans="1:18">
      <c r="A13" s="26"/>
      <c r="B13" s="26" t="s">
        <v>1361</v>
      </c>
      <c r="C13" s="26"/>
      <c r="D13" s="26"/>
      <c r="E13" s="26" t="s">
        <v>1328</v>
      </c>
      <c r="F13" s="26" t="s">
        <v>1362</v>
      </c>
      <c r="G13" s="26" t="s">
        <v>1361</v>
      </c>
      <c r="H13" s="42" t="s">
        <v>1355</v>
      </c>
      <c r="I13" s="26" t="s">
        <v>1363</v>
      </c>
      <c r="J13" s="26"/>
      <c r="K13" s="26"/>
      <c r="L13" s="26"/>
      <c r="M13" s="41" t="s">
        <v>1356</v>
      </c>
      <c r="N13" s="26" t="s">
        <v>1363</v>
      </c>
      <c r="O13" s="26" t="s">
        <v>1361</v>
      </c>
      <c r="P13" s="26"/>
      <c r="Q13" s="26"/>
      <c r="R13" s="26"/>
    </row>
    <row r="14" s="2" customFormat="1" ht="16.5" spans="1:18">
      <c r="A14" s="44"/>
      <c r="B14" s="26" t="s">
        <v>1361</v>
      </c>
      <c r="C14" s="26"/>
      <c r="D14" s="26"/>
      <c r="E14" s="26" t="s">
        <v>1328</v>
      </c>
      <c r="F14" s="26" t="s">
        <v>1362</v>
      </c>
      <c r="G14" s="26" t="s">
        <v>1361</v>
      </c>
      <c r="H14" s="42" t="s">
        <v>1355</v>
      </c>
      <c r="I14" s="26" t="s">
        <v>1364</v>
      </c>
      <c r="J14" s="26"/>
      <c r="K14" s="26"/>
      <c r="L14" s="26"/>
      <c r="M14" s="41" t="s">
        <v>1356</v>
      </c>
      <c r="N14" s="26" t="s">
        <v>1364</v>
      </c>
      <c r="O14" s="26" t="s">
        <v>1361</v>
      </c>
      <c r="P14" s="26"/>
      <c r="Q14" s="26"/>
      <c r="R14" s="26"/>
    </row>
    <row r="15" s="2" customFormat="1" ht="16.5" spans="1:18">
      <c r="A15" s="26"/>
      <c r="B15" s="45" t="s">
        <v>1357</v>
      </c>
      <c r="C15" s="26"/>
      <c r="D15" s="26"/>
      <c r="E15" s="45"/>
      <c r="F15" s="41" t="s">
        <v>1365</v>
      </c>
      <c r="G15" s="41" t="s">
        <v>1357</v>
      </c>
      <c r="H15" s="41" t="s">
        <v>1355</v>
      </c>
      <c r="I15" s="41" t="s">
        <v>1366</v>
      </c>
      <c r="J15" s="26"/>
      <c r="K15" s="26"/>
      <c r="L15" s="26"/>
      <c r="M15" s="47" t="s">
        <v>1356</v>
      </c>
      <c r="N15" s="47" t="s">
        <v>1366</v>
      </c>
      <c r="O15" s="47" t="s">
        <v>1357</v>
      </c>
      <c r="P15" s="26"/>
      <c r="Q15" s="26"/>
      <c r="R15" s="26"/>
    </row>
    <row r="16" s="2" customFormat="1" ht="16.5" spans="1:18">
      <c r="A16" s="26"/>
      <c r="B16" s="47" t="s">
        <v>1367</v>
      </c>
      <c r="C16" s="26"/>
      <c r="D16" s="26"/>
      <c r="E16" s="47"/>
      <c r="F16" s="41" t="s">
        <v>1368</v>
      </c>
      <c r="G16" s="41" t="s">
        <v>1367</v>
      </c>
      <c r="H16" s="41" t="s">
        <v>1355</v>
      </c>
      <c r="I16" s="41" t="s">
        <v>1369</v>
      </c>
      <c r="J16" s="26"/>
      <c r="K16" s="26"/>
      <c r="L16" s="26"/>
      <c r="M16" s="47" t="s">
        <v>1356</v>
      </c>
      <c r="N16" s="47" t="s">
        <v>1369</v>
      </c>
      <c r="O16" s="47" t="s">
        <v>1367</v>
      </c>
      <c r="P16" s="26"/>
      <c r="Q16" s="26"/>
      <c r="R16" s="26"/>
    </row>
    <row r="17" s="2" customFormat="1" ht="16.5" spans="1:18">
      <c r="A17" s="26"/>
      <c r="B17" s="47" t="s">
        <v>1367</v>
      </c>
      <c r="C17" s="26"/>
      <c r="D17" s="26"/>
      <c r="E17" s="47" t="s">
        <v>1370</v>
      </c>
      <c r="F17" s="41" t="s">
        <v>1371</v>
      </c>
      <c r="G17" s="41" t="s">
        <v>1367</v>
      </c>
      <c r="H17" s="41" t="s">
        <v>1355</v>
      </c>
      <c r="I17" s="41" t="s">
        <v>1372</v>
      </c>
      <c r="J17" s="26"/>
      <c r="K17" s="26"/>
      <c r="L17" s="26"/>
      <c r="M17" s="41" t="s">
        <v>1356</v>
      </c>
      <c r="N17" s="47" t="s">
        <v>1372</v>
      </c>
      <c r="O17" s="47" t="s">
        <v>1367</v>
      </c>
      <c r="P17" s="26"/>
      <c r="Q17" s="26"/>
      <c r="R17" s="26"/>
    </row>
    <row r="18" s="35" customFormat="1" ht="16.5" spans="1:18">
      <c r="A18" s="45"/>
      <c r="B18" s="47" t="s">
        <v>1357</v>
      </c>
      <c r="C18" s="45"/>
      <c r="D18" s="45"/>
      <c r="E18" s="47" t="s">
        <v>1119</v>
      </c>
      <c r="F18" s="41" t="s">
        <v>1373</v>
      </c>
      <c r="G18" s="41" t="s">
        <v>1357</v>
      </c>
      <c r="H18" s="41" t="s">
        <v>1355</v>
      </c>
      <c r="I18" s="41" t="s">
        <v>1374</v>
      </c>
      <c r="J18" s="45"/>
      <c r="K18" s="45"/>
      <c r="L18" s="45"/>
      <c r="M18" s="41" t="s">
        <v>1356</v>
      </c>
      <c r="N18" s="47" t="s">
        <v>1374</v>
      </c>
      <c r="O18" s="47" t="s">
        <v>1357</v>
      </c>
      <c r="P18" s="45"/>
      <c r="Q18" s="45"/>
      <c r="R18" s="45"/>
    </row>
    <row r="19" s="36" customFormat="1" ht="14.25" spans="1:18">
      <c r="A19" s="47"/>
      <c r="B19" s="41" t="s">
        <v>1357</v>
      </c>
      <c r="C19" s="47"/>
      <c r="D19" s="47"/>
      <c r="E19" s="41" t="s">
        <v>1375</v>
      </c>
      <c r="F19" s="41" t="s">
        <v>1376</v>
      </c>
      <c r="G19" s="41" t="s">
        <v>1357</v>
      </c>
      <c r="H19" s="41" t="s">
        <v>1355</v>
      </c>
      <c r="I19" s="41" t="s">
        <v>1377</v>
      </c>
      <c r="J19" s="47"/>
      <c r="K19" s="47"/>
      <c r="L19" s="47"/>
      <c r="M19" s="41" t="s">
        <v>1356</v>
      </c>
      <c r="N19" s="41" t="s">
        <v>1377</v>
      </c>
      <c r="O19" s="41" t="s">
        <v>1357</v>
      </c>
      <c r="P19" s="47"/>
      <c r="Q19" s="47"/>
      <c r="R19" s="47"/>
    </row>
    <row r="20" s="36" customFormat="1" ht="14.25" spans="1:18">
      <c r="A20" s="47"/>
      <c r="B20" s="41" t="s">
        <v>1357</v>
      </c>
      <c r="C20" s="47"/>
      <c r="D20" s="47"/>
      <c r="E20" s="41" t="s">
        <v>1328</v>
      </c>
      <c r="F20" s="41" t="s">
        <v>1378</v>
      </c>
      <c r="G20" s="41" t="s">
        <v>1357</v>
      </c>
      <c r="H20" s="41" t="s">
        <v>1355</v>
      </c>
      <c r="I20" s="41" t="s">
        <v>1379</v>
      </c>
      <c r="J20" s="47"/>
      <c r="K20" s="47"/>
      <c r="L20" s="47"/>
      <c r="M20" s="41" t="s">
        <v>1356</v>
      </c>
      <c r="N20" s="41" t="s">
        <v>1379</v>
      </c>
      <c r="O20" s="41" t="s">
        <v>1357</v>
      </c>
      <c r="P20" s="47"/>
      <c r="Q20" s="47"/>
      <c r="R20" s="47"/>
    </row>
    <row r="21" s="36" customFormat="1" ht="14.25" spans="1:18">
      <c r="A21" s="47"/>
      <c r="B21" s="41" t="s">
        <v>1357</v>
      </c>
      <c r="C21" s="47"/>
      <c r="D21" s="47"/>
      <c r="E21" s="41"/>
      <c r="F21" s="41" t="s">
        <v>1143</v>
      </c>
      <c r="G21" s="41" t="s">
        <v>1357</v>
      </c>
      <c r="H21" s="41" t="s">
        <v>1355</v>
      </c>
      <c r="I21" s="41" t="s">
        <v>1343</v>
      </c>
      <c r="J21" s="47"/>
      <c r="K21" s="47"/>
      <c r="L21" s="47"/>
      <c r="M21" s="41" t="s">
        <v>1356</v>
      </c>
      <c r="N21" s="41" t="s">
        <v>1343</v>
      </c>
      <c r="O21" s="41" t="s">
        <v>1357</v>
      </c>
      <c r="P21" s="47"/>
      <c r="Q21" s="47"/>
      <c r="R21" s="47"/>
    </row>
    <row r="22" s="36" customFormat="1" ht="14.25" spans="1:18">
      <c r="A22" s="47"/>
      <c r="B22" s="41" t="s">
        <v>1345</v>
      </c>
      <c r="C22" s="47"/>
      <c r="D22" s="47"/>
      <c r="E22" s="41"/>
      <c r="F22" s="41" t="s">
        <v>1380</v>
      </c>
      <c r="G22" s="41" t="s">
        <v>1345</v>
      </c>
      <c r="H22" s="41" t="s">
        <v>1355</v>
      </c>
      <c r="I22" s="41" t="s">
        <v>1344</v>
      </c>
      <c r="J22" s="47"/>
      <c r="K22" s="47"/>
      <c r="L22" s="47"/>
      <c r="M22" s="41" t="s">
        <v>1356</v>
      </c>
      <c r="N22" s="41" t="s">
        <v>1344</v>
      </c>
      <c r="O22" s="41" t="s">
        <v>1345</v>
      </c>
      <c r="P22" s="47"/>
      <c r="Q22" s="47"/>
      <c r="R22" s="47"/>
    </row>
    <row r="23" customFormat="1" spans="1:18">
      <c r="A23" s="47"/>
      <c r="B23" s="47" t="s">
        <v>571</v>
      </c>
      <c r="C23" s="47"/>
      <c r="D23" s="47"/>
      <c r="E23" s="47"/>
      <c r="F23" s="47" t="s">
        <v>1381</v>
      </c>
      <c r="G23" s="47" t="s">
        <v>571</v>
      </c>
      <c r="H23" s="47" t="s">
        <v>1355</v>
      </c>
      <c r="I23" s="47" t="s">
        <v>1382</v>
      </c>
      <c r="J23" s="47"/>
      <c r="K23" s="47"/>
      <c r="L23" s="47"/>
      <c r="M23" s="47" t="s">
        <v>1356</v>
      </c>
      <c r="N23" s="47" t="s">
        <v>1382</v>
      </c>
      <c r="O23" s="47" t="s">
        <v>571</v>
      </c>
      <c r="P23" s="47"/>
      <c r="Q23" s="47"/>
      <c r="R23" s="47"/>
    </row>
    <row r="24" customFormat="1" spans="1:18">
      <c r="A24" s="47"/>
      <c r="B24" s="47"/>
      <c r="C24" s="47"/>
      <c r="D24" s="47"/>
      <c r="E24" s="47"/>
      <c r="F24" s="47"/>
      <c r="G24" s="47"/>
      <c r="H24" s="47"/>
      <c r="I24" s="47" t="s">
        <v>1368</v>
      </c>
      <c r="J24" s="47"/>
      <c r="K24" s="47"/>
      <c r="L24" s="47"/>
      <c r="M24" s="47"/>
      <c r="N24" s="47" t="s">
        <v>1157</v>
      </c>
      <c r="O24" s="47" t="s">
        <v>453</v>
      </c>
      <c r="P24" s="47"/>
      <c r="Q24" s="47"/>
      <c r="R24" s="47"/>
    </row>
    <row r="25" customFormat="1" spans="1:18">
      <c r="A25" s="47"/>
      <c r="B25" s="47"/>
      <c r="C25" s="47"/>
      <c r="D25" s="47"/>
      <c r="E25" s="47"/>
      <c r="F25" s="47"/>
      <c r="G25" s="47"/>
      <c r="H25" s="47"/>
      <c r="I25" s="47" t="s">
        <v>1383</v>
      </c>
      <c r="J25" s="47"/>
      <c r="K25" s="47"/>
      <c r="L25" s="47"/>
      <c r="M25" s="47"/>
      <c r="N25" s="47" t="s">
        <v>1384</v>
      </c>
      <c r="O25" s="47" t="s">
        <v>1357</v>
      </c>
      <c r="P25" s="47"/>
      <c r="Q25" s="47"/>
      <c r="R25" s="47"/>
    </row>
    <row r="26" customFormat="1" spans="1:18">
      <c r="A26" s="47"/>
      <c r="B26" s="47"/>
      <c r="C26" s="47"/>
      <c r="D26" s="47"/>
      <c r="E26" s="47"/>
      <c r="F26" s="47"/>
      <c r="G26" s="47"/>
      <c r="H26" s="47"/>
      <c r="I26" s="47" t="s">
        <v>1143</v>
      </c>
      <c r="J26" s="47"/>
      <c r="K26" s="47"/>
      <c r="L26" s="47"/>
      <c r="M26" s="47"/>
      <c r="N26" s="47" t="s">
        <v>1385</v>
      </c>
      <c r="O26" s="47" t="s">
        <v>1386</v>
      </c>
      <c r="P26" s="47"/>
      <c r="Q26" s="47"/>
      <c r="R26" s="47"/>
    </row>
    <row r="27" customFormat="1" spans="1:18">
      <c r="A27" s="47"/>
      <c r="B27" s="47" t="s">
        <v>1357</v>
      </c>
      <c r="C27" s="47"/>
      <c r="D27" s="47"/>
      <c r="E27" s="47" t="s">
        <v>1328</v>
      </c>
      <c r="F27" s="47" t="s">
        <v>593</v>
      </c>
      <c r="G27" s="47" t="s">
        <v>1357</v>
      </c>
      <c r="H27" s="47" t="s">
        <v>1355</v>
      </c>
      <c r="I27" s="47" t="s">
        <v>1329</v>
      </c>
      <c r="J27" s="47"/>
      <c r="K27" s="47"/>
      <c r="L27" s="47"/>
      <c r="M27" s="47"/>
      <c r="N27" s="47" t="s">
        <v>1387</v>
      </c>
      <c r="O27" s="47" t="s">
        <v>1357</v>
      </c>
      <c r="P27" s="47"/>
      <c r="Q27" s="47"/>
      <c r="R27" s="47"/>
    </row>
    <row r="28" customFormat="1"/>
    <row r="29" customFormat="1"/>
    <row r="30" s="1" customFormat="1" ht="16.5" spans="1:19">
      <c r="A30" s="17" t="s">
        <v>401</v>
      </c>
      <c r="B30" s="18" t="s">
        <v>1388</v>
      </c>
      <c r="C30" s="19"/>
      <c r="D30" s="19"/>
      <c r="E30" s="20"/>
      <c r="F30" s="21" t="s">
        <v>403</v>
      </c>
      <c r="G30" s="21"/>
      <c r="H30" s="21"/>
      <c r="I30" s="22"/>
      <c r="J30" s="22"/>
      <c r="K30" s="30" t="s">
        <v>404</v>
      </c>
      <c r="L30" s="30"/>
      <c r="M30" s="30"/>
      <c r="N30" s="31" t="s">
        <v>405</v>
      </c>
      <c r="O30" s="31"/>
      <c r="P30" s="31"/>
      <c r="Q30" s="31"/>
      <c r="R30" s="31"/>
      <c r="S30" s="31"/>
    </row>
    <row r="31" s="1" customFormat="1" ht="16.5" spans="1:19">
      <c r="A31" s="23" t="s">
        <v>406</v>
      </c>
      <c r="B31" s="23" t="s">
        <v>407</v>
      </c>
      <c r="C31" s="23"/>
      <c r="D31" s="23" t="s">
        <v>408</v>
      </c>
      <c r="E31" s="23" t="s">
        <v>10</v>
      </c>
      <c r="F31" s="24" t="s">
        <v>409</v>
      </c>
      <c r="G31" s="24" t="s">
        <v>410</v>
      </c>
      <c r="H31" s="24" t="s">
        <v>407</v>
      </c>
      <c r="I31" s="25" t="s">
        <v>411</v>
      </c>
      <c r="J31" s="25" t="s">
        <v>410</v>
      </c>
      <c r="K31" s="32" t="s">
        <v>412</v>
      </c>
      <c r="L31" s="32" t="s">
        <v>404</v>
      </c>
      <c r="M31" s="32" t="s">
        <v>413</v>
      </c>
      <c r="N31" s="33" t="s">
        <v>414</v>
      </c>
      <c r="O31" s="33" t="s">
        <v>410</v>
      </c>
      <c r="P31" s="33" t="s">
        <v>407</v>
      </c>
      <c r="Q31" s="33" t="s">
        <v>415</v>
      </c>
      <c r="R31" s="33" t="s">
        <v>413</v>
      </c>
      <c r="S31" s="33" t="s">
        <v>20</v>
      </c>
    </row>
    <row r="32" s="34" customFormat="1" ht="14.25" spans="1:19">
      <c r="A32" s="41"/>
      <c r="B32" s="41" t="s">
        <v>1357</v>
      </c>
      <c r="C32" s="41"/>
      <c r="D32" s="41"/>
      <c r="E32" s="41"/>
      <c r="F32" s="41" t="s">
        <v>1328</v>
      </c>
      <c r="G32" s="41" t="s">
        <v>593</v>
      </c>
      <c r="H32" s="41" t="s">
        <v>1357</v>
      </c>
      <c r="I32" s="42" t="s">
        <v>1389</v>
      </c>
      <c r="J32" s="41" t="s">
        <v>1329</v>
      </c>
      <c r="K32" s="42"/>
      <c r="L32" s="42"/>
      <c r="M32" s="41"/>
      <c r="N32" s="41" t="s">
        <v>1390</v>
      </c>
      <c r="O32" s="41" t="s">
        <v>1329</v>
      </c>
      <c r="P32" s="41" t="s">
        <v>1357</v>
      </c>
      <c r="Q32" s="41"/>
      <c r="R32" s="41"/>
      <c r="S32" s="41"/>
    </row>
    <row r="33" s="34" customFormat="1" ht="14.25" spans="1:19">
      <c r="A33" s="41"/>
      <c r="B33" s="41" t="s">
        <v>1357</v>
      </c>
      <c r="C33" s="41"/>
      <c r="D33" s="41"/>
      <c r="E33" s="41"/>
      <c r="F33" s="41"/>
      <c r="G33" s="41"/>
      <c r="H33" s="41"/>
      <c r="I33" s="42" t="s">
        <v>1389</v>
      </c>
      <c r="J33" s="41" t="s">
        <v>1391</v>
      </c>
      <c r="K33" s="42"/>
      <c r="L33" s="42" t="s">
        <v>1392</v>
      </c>
      <c r="M33" s="41"/>
      <c r="N33" s="41" t="s">
        <v>1390</v>
      </c>
      <c r="O33" s="41" t="s">
        <v>1391</v>
      </c>
      <c r="P33" s="41" t="s">
        <v>1357</v>
      </c>
      <c r="Q33" s="41"/>
      <c r="R33" s="41"/>
      <c r="S33" s="41"/>
    </row>
    <row r="34" s="34" customFormat="1" ht="14.25" spans="1:19">
      <c r="A34" s="41"/>
      <c r="B34" s="41" t="s">
        <v>1357</v>
      </c>
      <c r="C34" s="41"/>
      <c r="D34" s="41"/>
      <c r="E34" s="41"/>
      <c r="F34" s="41" t="s">
        <v>628</v>
      </c>
      <c r="G34" s="41" t="s">
        <v>639</v>
      </c>
      <c r="H34" s="41" t="s">
        <v>1357</v>
      </c>
      <c r="I34" s="42" t="s">
        <v>1389</v>
      </c>
      <c r="J34" s="41" t="s">
        <v>1393</v>
      </c>
      <c r="K34" s="42"/>
      <c r="L34" s="42"/>
      <c r="M34" s="41"/>
      <c r="N34" s="41" t="s">
        <v>1390</v>
      </c>
      <c r="O34" s="41" t="s">
        <v>1393</v>
      </c>
      <c r="P34" s="41" t="s">
        <v>1357</v>
      </c>
      <c r="Q34" s="41"/>
      <c r="R34" s="41"/>
      <c r="S34" s="41"/>
    </row>
    <row r="35" s="2" customFormat="1" ht="16.5" spans="1:19">
      <c r="A35" s="44"/>
      <c r="B35" s="26" t="s">
        <v>1394</v>
      </c>
      <c r="C35" s="26"/>
      <c r="D35" s="41"/>
      <c r="E35" s="41"/>
      <c r="F35" s="26" t="s">
        <v>1119</v>
      </c>
      <c r="G35" s="26" t="s">
        <v>1359</v>
      </c>
      <c r="H35" s="26" t="s">
        <v>1394</v>
      </c>
      <c r="I35" s="42" t="s">
        <v>1389</v>
      </c>
      <c r="J35" s="26" t="s">
        <v>1395</v>
      </c>
      <c r="K35" s="42"/>
      <c r="L35" s="254" t="s">
        <v>1396</v>
      </c>
      <c r="M35" s="26"/>
      <c r="N35" s="41" t="s">
        <v>1390</v>
      </c>
      <c r="O35" s="26" t="s">
        <v>1395</v>
      </c>
      <c r="P35" s="26" t="s">
        <v>1394</v>
      </c>
      <c r="Q35" s="26"/>
      <c r="R35" s="26"/>
      <c r="S35" s="26"/>
    </row>
    <row r="36" s="2" customFormat="1" ht="16.5" spans="1:19">
      <c r="A36" s="26"/>
      <c r="B36" s="26" t="s">
        <v>1394</v>
      </c>
      <c r="C36" s="26"/>
      <c r="D36" s="41"/>
      <c r="E36" s="41"/>
      <c r="F36" s="26" t="s">
        <v>1119</v>
      </c>
      <c r="G36" s="26" t="s">
        <v>1359</v>
      </c>
      <c r="H36" s="26" t="s">
        <v>1394</v>
      </c>
      <c r="I36" s="42" t="s">
        <v>1389</v>
      </c>
      <c r="J36" s="26" t="s">
        <v>530</v>
      </c>
      <c r="K36" s="42"/>
      <c r="L36" s="254" t="s">
        <v>1396</v>
      </c>
      <c r="M36" s="26"/>
      <c r="N36" s="41" t="s">
        <v>1390</v>
      </c>
      <c r="O36" s="26" t="s">
        <v>530</v>
      </c>
      <c r="P36" s="26" t="s">
        <v>1394</v>
      </c>
      <c r="Q36" s="26"/>
      <c r="R36" s="26"/>
      <c r="S36" s="26"/>
    </row>
    <row r="37" s="2" customFormat="1" ht="16.5" spans="1:19">
      <c r="A37" s="26"/>
      <c r="B37" s="26" t="s">
        <v>1357</v>
      </c>
      <c r="C37" s="26"/>
      <c r="D37" s="41"/>
      <c r="E37" s="41"/>
      <c r="F37" s="26" t="s">
        <v>566</v>
      </c>
      <c r="G37" s="26" t="s">
        <v>567</v>
      </c>
      <c r="H37" s="26" t="s">
        <v>1357</v>
      </c>
      <c r="I37" s="42" t="s">
        <v>1389</v>
      </c>
      <c r="J37" s="26" t="s">
        <v>1397</v>
      </c>
      <c r="K37" s="42"/>
      <c r="L37" s="42"/>
      <c r="M37" s="26"/>
      <c r="N37" s="41" t="s">
        <v>1390</v>
      </c>
      <c r="O37" s="26" t="s">
        <v>1397</v>
      </c>
      <c r="P37" s="26" t="s">
        <v>1357</v>
      </c>
      <c r="Q37" s="26"/>
      <c r="R37" s="26"/>
      <c r="S37" s="26"/>
    </row>
    <row r="38" s="35" customFormat="1" ht="16.5" spans="1:19">
      <c r="A38" s="45"/>
      <c r="B38" s="45" t="s">
        <v>1357</v>
      </c>
      <c r="C38" s="45"/>
      <c r="D38" s="41"/>
      <c r="E38" s="41"/>
      <c r="F38" s="45" t="s">
        <v>586</v>
      </c>
      <c r="G38" s="41" t="s">
        <v>739</v>
      </c>
      <c r="H38" s="45" t="s">
        <v>1357</v>
      </c>
      <c r="I38" s="42" t="s">
        <v>1389</v>
      </c>
      <c r="J38" s="45" t="s">
        <v>1398</v>
      </c>
      <c r="K38" s="41"/>
      <c r="L38" s="41"/>
      <c r="M38" s="47"/>
      <c r="N38" s="41" t="s">
        <v>1390</v>
      </c>
      <c r="O38" s="45" t="s">
        <v>1398</v>
      </c>
      <c r="P38" s="45" t="s">
        <v>1357</v>
      </c>
      <c r="Q38" s="45"/>
      <c r="R38" s="45"/>
      <c r="S38" s="45"/>
    </row>
    <row r="39" s="36" customFormat="1" ht="14.25" spans="1:19">
      <c r="A39" s="47"/>
      <c r="B39" s="47" t="s">
        <v>1334</v>
      </c>
      <c r="C39" s="47"/>
      <c r="D39" s="41"/>
      <c r="E39" s="41"/>
      <c r="F39" s="47" t="s">
        <v>1399</v>
      </c>
      <c r="G39" s="41" t="s">
        <v>1315</v>
      </c>
      <c r="H39" s="47" t="s">
        <v>1334</v>
      </c>
      <c r="I39" s="42" t="s">
        <v>1389</v>
      </c>
      <c r="J39" s="47" t="s">
        <v>1400</v>
      </c>
      <c r="K39" s="41"/>
      <c r="L39" s="41"/>
      <c r="M39" s="47"/>
      <c r="N39" s="41" t="s">
        <v>1390</v>
      </c>
      <c r="O39" s="47" t="s">
        <v>1400</v>
      </c>
      <c r="P39" s="47" t="s">
        <v>1334</v>
      </c>
      <c r="Q39" s="47"/>
      <c r="R39" s="47"/>
      <c r="S39" s="47"/>
    </row>
    <row r="40" s="36" customFormat="1" ht="114" spans="1:19">
      <c r="A40" s="47"/>
      <c r="B40" s="36" t="s">
        <v>1334</v>
      </c>
      <c r="C40" s="47"/>
      <c r="D40" s="41"/>
      <c r="E40" s="41"/>
      <c r="F40" s="47" t="s">
        <v>1399</v>
      </c>
      <c r="G40" s="41" t="s">
        <v>1401</v>
      </c>
      <c r="H40" s="36" t="s">
        <v>1334</v>
      </c>
      <c r="I40" s="42" t="s">
        <v>1389</v>
      </c>
      <c r="J40" s="47" t="s">
        <v>1402</v>
      </c>
      <c r="K40" s="41"/>
      <c r="L40" s="50" t="s">
        <v>1403</v>
      </c>
      <c r="M40" s="47"/>
      <c r="N40" s="41" t="s">
        <v>1390</v>
      </c>
      <c r="O40" s="47" t="s">
        <v>1402</v>
      </c>
      <c r="P40" s="36" t="s">
        <v>1334</v>
      </c>
      <c r="Q40" s="47"/>
      <c r="R40" s="47"/>
      <c r="S40" s="47"/>
    </row>
    <row r="41" s="36" customFormat="1" ht="14.25" spans="1:19">
      <c r="A41" s="47"/>
      <c r="B41" s="47" t="s">
        <v>1334</v>
      </c>
      <c r="C41" s="47"/>
      <c r="D41" s="41"/>
      <c r="E41" s="41"/>
      <c r="F41" s="47"/>
      <c r="G41" s="41"/>
      <c r="H41" s="47"/>
      <c r="I41" s="42" t="s">
        <v>1389</v>
      </c>
      <c r="J41" s="47" t="s">
        <v>1404</v>
      </c>
      <c r="K41" s="41"/>
      <c r="L41" s="41" t="s">
        <v>1405</v>
      </c>
      <c r="M41" s="47"/>
      <c r="N41" s="41" t="s">
        <v>1390</v>
      </c>
      <c r="O41" s="47" t="s">
        <v>1404</v>
      </c>
      <c r="P41" s="47" t="s">
        <v>1334</v>
      </c>
      <c r="Q41" s="47"/>
      <c r="R41" s="47"/>
      <c r="S41" s="47"/>
    </row>
    <row r="42" customFormat="1" ht="14.25" spans="1:19">
      <c r="A42" s="41"/>
      <c r="B42" s="41" t="s">
        <v>1334</v>
      </c>
      <c r="C42" s="41"/>
      <c r="D42" s="41"/>
      <c r="E42" s="41"/>
      <c r="F42" s="41"/>
      <c r="G42" s="41"/>
      <c r="H42" s="41"/>
      <c r="I42" s="42" t="s">
        <v>1389</v>
      </c>
      <c r="J42" s="41" t="s">
        <v>1406</v>
      </c>
      <c r="K42" s="41"/>
      <c r="L42" s="41" t="s">
        <v>1407</v>
      </c>
      <c r="M42" s="41"/>
      <c r="N42" s="41" t="s">
        <v>1390</v>
      </c>
      <c r="O42" s="41" t="s">
        <v>1406</v>
      </c>
      <c r="P42" s="41" t="s">
        <v>1334</v>
      </c>
      <c r="Q42" s="41"/>
      <c r="R42" s="41"/>
      <c r="S42" s="41"/>
    </row>
    <row r="43" customFormat="1" ht="14.25" spans="1:19">
      <c r="A43" s="41"/>
      <c r="B43" s="41" t="s">
        <v>1334</v>
      </c>
      <c r="C43" s="41"/>
      <c r="D43" s="41"/>
      <c r="E43" s="41"/>
      <c r="F43" s="41"/>
      <c r="G43" s="41"/>
      <c r="H43" s="41"/>
      <c r="I43" s="42" t="s">
        <v>1389</v>
      </c>
      <c r="J43" s="41" t="s">
        <v>1408</v>
      </c>
      <c r="K43" s="41"/>
      <c r="L43" s="41" t="s">
        <v>1405</v>
      </c>
      <c r="M43" s="41"/>
      <c r="N43" s="41" t="s">
        <v>1390</v>
      </c>
      <c r="O43" s="41" t="s">
        <v>1408</v>
      </c>
      <c r="P43" s="41" t="s">
        <v>1334</v>
      </c>
      <c r="Q43" s="41"/>
      <c r="R43" s="41"/>
      <c r="S43" s="41"/>
    </row>
    <row r="44" customFormat="1" ht="14.25" spans="1:19">
      <c r="A44" s="41"/>
      <c r="B44" s="41" t="s">
        <v>1334</v>
      </c>
      <c r="C44" s="41"/>
      <c r="D44" s="41"/>
      <c r="E44" s="41"/>
      <c r="F44" s="41"/>
      <c r="G44" s="41"/>
      <c r="H44" s="41"/>
      <c r="I44" s="42" t="s">
        <v>1389</v>
      </c>
      <c r="J44" s="41" t="s">
        <v>1409</v>
      </c>
      <c r="K44" s="41"/>
      <c r="L44" s="41" t="s">
        <v>1407</v>
      </c>
      <c r="M44" s="41"/>
      <c r="N44" s="41" t="s">
        <v>1390</v>
      </c>
      <c r="O44" s="41" t="s">
        <v>1409</v>
      </c>
      <c r="P44" s="41" t="s">
        <v>1334</v>
      </c>
      <c r="Q44" s="41"/>
      <c r="R44" s="41"/>
      <c r="S44" s="41"/>
    </row>
    <row r="45" customFormat="1" ht="14.25" spans="1:19">
      <c r="A45" s="41"/>
      <c r="B45" s="41" t="s">
        <v>1334</v>
      </c>
      <c r="C45" s="41"/>
      <c r="D45" s="41"/>
      <c r="E45" s="41"/>
      <c r="F45" s="41"/>
      <c r="G45" s="41"/>
      <c r="H45" s="41"/>
      <c r="I45" s="42" t="s">
        <v>1389</v>
      </c>
      <c r="J45" s="41" t="s">
        <v>1410</v>
      </c>
      <c r="K45" s="41"/>
      <c r="L45" s="41" t="s">
        <v>1405</v>
      </c>
      <c r="M45" s="41"/>
      <c r="N45" s="41" t="s">
        <v>1390</v>
      </c>
      <c r="O45" s="41" t="s">
        <v>1410</v>
      </c>
      <c r="P45" s="41" t="s">
        <v>1334</v>
      </c>
      <c r="Q45" s="41"/>
      <c r="R45" s="41"/>
      <c r="S45" s="41"/>
    </row>
    <row r="46" customFormat="1" ht="14.25" spans="1:19">
      <c r="A46" s="41"/>
      <c r="B46" s="41" t="s">
        <v>1411</v>
      </c>
      <c r="C46" s="41"/>
      <c r="D46" s="41"/>
      <c r="E46" s="41"/>
      <c r="F46" s="41"/>
      <c r="G46" s="41"/>
      <c r="H46" s="41"/>
      <c r="I46" s="42" t="s">
        <v>1389</v>
      </c>
      <c r="J46" s="41" t="s">
        <v>1352</v>
      </c>
      <c r="K46" s="41"/>
      <c r="L46" s="41" t="s">
        <v>1156</v>
      </c>
      <c r="M46" s="41"/>
      <c r="N46" s="41" t="s">
        <v>1390</v>
      </c>
      <c r="O46" s="41" t="s">
        <v>1352</v>
      </c>
      <c r="P46" s="41" t="s">
        <v>1411</v>
      </c>
      <c r="Q46" s="41"/>
      <c r="R46" s="41"/>
      <c r="S46" s="41"/>
    </row>
    <row r="47" customFormat="1" ht="16.5" spans="1:19">
      <c r="A47" s="45"/>
      <c r="B47" s="41" t="s">
        <v>1357</v>
      </c>
      <c r="C47" s="41"/>
      <c r="D47" s="41"/>
      <c r="E47" s="41"/>
      <c r="F47" s="41"/>
      <c r="G47" s="41"/>
      <c r="H47" s="41"/>
      <c r="I47" s="42" t="s">
        <v>1389</v>
      </c>
      <c r="J47" s="41" t="s">
        <v>1343</v>
      </c>
      <c r="K47" s="41"/>
      <c r="L47" s="41" t="s">
        <v>1412</v>
      </c>
      <c r="M47" s="41"/>
      <c r="N47" s="41" t="s">
        <v>1390</v>
      </c>
      <c r="O47" s="41" t="s">
        <v>1343</v>
      </c>
      <c r="P47" s="41" t="s">
        <v>1357</v>
      </c>
      <c r="Q47" s="41"/>
      <c r="R47" s="41"/>
      <c r="S47" s="41"/>
    </row>
    <row r="48" customFormat="1" ht="16.5" spans="1:19">
      <c r="A48" s="45"/>
      <c r="B48" s="41" t="s">
        <v>1345</v>
      </c>
      <c r="C48" s="41"/>
      <c r="D48" s="41"/>
      <c r="E48" s="41"/>
      <c r="F48" s="41"/>
      <c r="G48" s="41"/>
      <c r="H48" s="41"/>
      <c r="I48" s="42" t="s">
        <v>1389</v>
      </c>
      <c r="J48" s="41" t="s">
        <v>1344</v>
      </c>
      <c r="K48" s="41"/>
      <c r="L48" s="41" t="s">
        <v>1413</v>
      </c>
      <c r="M48" s="41"/>
      <c r="N48" s="41" t="s">
        <v>1390</v>
      </c>
      <c r="O48" s="41" t="s">
        <v>1344</v>
      </c>
      <c r="P48" s="41" t="s">
        <v>1345</v>
      </c>
      <c r="Q48" s="41"/>
      <c r="R48" s="41"/>
      <c r="S48" s="41"/>
    </row>
    <row r="49" customFormat="1" ht="16.5" spans="1:19">
      <c r="A49" s="45"/>
      <c r="B49" s="41" t="s">
        <v>1414</v>
      </c>
      <c r="C49" s="41"/>
      <c r="D49" s="41"/>
      <c r="E49" s="41"/>
      <c r="F49" s="41" t="s">
        <v>1328</v>
      </c>
      <c r="G49" s="41" t="s">
        <v>593</v>
      </c>
      <c r="H49" s="41" t="s">
        <v>1414</v>
      </c>
      <c r="I49" s="42" t="s">
        <v>1389</v>
      </c>
      <c r="J49" s="41" t="s">
        <v>1415</v>
      </c>
      <c r="K49" s="41"/>
      <c r="L49" s="41"/>
      <c r="M49" s="41"/>
      <c r="N49" s="41" t="s">
        <v>1390</v>
      </c>
      <c r="O49" s="41" t="s">
        <v>1415</v>
      </c>
      <c r="P49" s="41" t="s">
        <v>1414</v>
      </c>
      <c r="Q49" s="41"/>
      <c r="R49" s="41"/>
      <c r="S49" s="41"/>
    </row>
    <row r="50" customFormat="1" ht="16.5" spans="1:19">
      <c r="A50" s="45"/>
      <c r="B50" s="41" t="s">
        <v>1414</v>
      </c>
      <c r="C50" s="41"/>
      <c r="D50" s="41"/>
      <c r="E50" s="41"/>
      <c r="F50" s="41" t="s">
        <v>1328</v>
      </c>
      <c r="G50" s="41" t="s">
        <v>593</v>
      </c>
      <c r="H50" s="41" t="s">
        <v>1414</v>
      </c>
      <c r="I50" s="42" t="s">
        <v>1389</v>
      </c>
      <c r="J50" s="41" t="s">
        <v>1415</v>
      </c>
      <c r="K50" s="41"/>
      <c r="L50" s="41"/>
      <c r="M50" s="41"/>
      <c r="N50" s="41" t="s">
        <v>1390</v>
      </c>
      <c r="O50" s="41" t="s">
        <v>1326</v>
      </c>
      <c r="P50" s="41" t="s">
        <v>1414</v>
      </c>
      <c r="Q50" s="41"/>
      <c r="R50" s="41"/>
      <c r="S50" s="41"/>
    </row>
  </sheetData>
  <mergeCells count="3">
    <mergeCell ref="B7:D7"/>
    <mergeCell ref="B30:E30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160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OTC向GDC采购订单整机销售总额接口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SPI从HROIS获取OTC向GDC采购订单整机销售总额接口。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每天一次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/>
      <c r="C9" s="41"/>
      <c r="D9" s="41"/>
      <c r="E9" s="41"/>
      <c r="F9" s="41" t="s">
        <v>1326</v>
      </c>
      <c r="G9" s="41" t="s">
        <v>1322</v>
      </c>
      <c r="H9" s="41" t="s">
        <v>1045</v>
      </c>
      <c r="I9" s="41"/>
      <c r="J9" s="41"/>
      <c r="K9" s="41"/>
      <c r="L9" s="41"/>
      <c r="M9" s="41"/>
      <c r="N9" s="41"/>
      <c r="O9" s="41" t="s">
        <v>1322</v>
      </c>
      <c r="P9" s="41"/>
      <c r="Q9" s="41" t="s">
        <v>1416</v>
      </c>
      <c r="R9" s="41"/>
    </row>
    <row r="10" s="34" customFormat="1" ht="14.25" spans="1:18">
      <c r="A10" s="41"/>
      <c r="B10" s="41"/>
      <c r="C10" s="41"/>
      <c r="D10" s="41"/>
      <c r="E10" s="41"/>
      <c r="F10" s="41" t="s">
        <v>1343</v>
      </c>
      <c r="G10" s="41" t="s">
        <v>1417</v>
      </c>
      <c r="H10" s="41" t="s">
        <v>1045</v>
      </c>
      <c r="I10" s="41"/>
      <c r="J10" s="41"/>
      <c r="K10" s="41"/>
      <c r="L10" s="41"/>
      <c r="M10" s="41"/>
      <c r="N10" s="41"/>
      <c r="O10" s="41" t="s">
        <v>1417</v>
      </c>
      <c r="P10" s="41"/>
      <c r="Q10" s="255" t="s">
        <v>1418</v>
      </c>
      <c r="R10" s="41"/>
    </row>
    <row r="11" s="34" customFormat="1" ht="14.25" spans="1:18">
      <c r="A11" s="41"/>
      <c r="B11" s="41"/>
      <c r="C11" s="41"/>
      <c r="D11" s="41"/>
      <c r="E11" s="41"/>
      <c r="F11" s="41" t="s">
        <v>1419</v>
      </c>
      <c r="G11" s="41" t="s">
        <v>440</v>
      </c>
      <c r="H11" s="41" t="s">
        <v>1045</v>
      </c>
      <c r="I11" s="41"/>
      <c r="J11" s="41"/>
      <c r="K11" s="41"/>
      <c r="L11" s="41"/>
      <c r="M11" s="41"/>
      <c r="N11" s="41"/>
      <c r="O11" s="41" t="s">
        <v>440</v>
      </c>
      <c r="P11" s="41"/>
      <c r="Q11" s="41" t="s">
        <v>1420</v>
      </c>
      <c r="R11" s="41"/>
    </row>
    <row r="12" s="2" customFormat="1" ht="16.5" spans="1:18">
      <c r="A12" s="41"/>
      <c r="B12" s="41"/>
      <c r="C12" s="41"/>
      <c r="D12" s="41"/>
      <c r="E12" s="41"/>
      <c r="F12" s="41" t="s">
        <v>1421</v>
      </c>
      <c r="G12" s="41" t="s">
        <v>1322</v>
      </c>
      <c r="H12" s="41" t="s">
        <v>1045</v>
      </c>
      <c r="I12" s="41"/>
      <c r="J12" s="41"/>
      <c r="K12" s="41"/>
      <c r="L12" s="41"/>
      <c r="M12" s="41"/>
      <c r="N12" s="41"/>
      <c r="O12" s="41" t="s">
        <v>1322</v>
      </c>
      <c r="P12" s="41"/>
      <c r="Q12" s="255" t="s">
        <v>1418</v>
      </c>
      <c r="R12" s="41"/>
    </row>
    <row r="13" s="2" customFormat="1" ht="16.5" spans="1:18">
      <c r="A13" s="41"/>
      <c r="B13" s="41"/>
      <c r="C13" s="41"/>
      <c r="D13" s="41"/>
      <c r="E13" s="41"/>
      <c r="F13" s="41" t="s">
        <v>1422</v>
      </c>
      <c r="G13" s="41" t="s">
        <v>1367</v>
      </c>
      <c r="H13" s="41" t="s">
        <v>1045</v>
      </c>
      <c r="I13" s="41"/>
      <c r="J13" s="41"/>
      <c r="K13" s="41"/>
      <c r="L13" s="41"/>
      <c r="M13" s="41" t="s">
        <v>1423</v>
      </c>
      <c r="N13" s="41" t="s">
        <v>1424</v>
      </c>
      <c r="O13" s="41" t="s">
        <v>1367</v>
      </c>
      <c r="P13" s="41"/>
      <c r="Q13" s="41"/>
      <c r="R13" s="41"/>
    </row>
    <row r="14" s="36" customFormat="1" ht="14.25" spans="1:18">
      <c r="A14" s="41"/>
      <c r="B14" s="41"/>
      <c r="C14" s="41"/>
      <c r="D14" s="41"/>
      <c r="E14" s="41"/>
      <c r="F14" s="41" t="s">
        <v>1425</v>
      </c>
      <c r="G14" s="41" t="s">
        <v>1345</v>
      </c>
      <c r="H14" s="41" t="s">
        <v>1045</v>
      </c>
      <c r="I14" s="41"/>
      <c r="J14" s="41"/>
      <c r="K14" s="41"/>
      <c r="L14" s="41"/>
      <c r="M14" s="41"/>
      <c r="N14" s="41"/>
      <c r="O14" s="41" t="s">
        <v>1345</v>
      </c>
      <c r="P14" s="41"/>
      <c r="Q14" s="41" t="s">
        <v>1420</v>
      </c>
      <c r="R14" s="41"/>
    </row>
    <row r="15" s="36" customFormat="1" ht="14.25" spans="1:18">
      <c r="A15" s="41"/>
      <c r="B15" s="41"/>
      <c r="C15" s="41"/>
      <c r="D15" s="41"/>
      <c r="E15" s="41"/>
      <c r="F15" s="41" t="s">
        <v>1426</v>
      </c>
      <c r="G15" s="41" t="s">
        <v>1322</v>
      </c>
      <c r="H15" s="41" t="s">
        <v>1045</v>
      </c>
      <c r="I15" s="41"/>
      <c r="J15" s="41"/>
      <c r="K15" s="41"/>
      <c r="L15" s="41"/>
      <c r="M15" s="41" t="s">
        <v>1427</v>
      </c>
      <c r="N15" s="41" t="s">
        <v>932</v>
      </c>
      <c r="O15" s="41" t="s">
        <v>1322</v>
      </c>
      <c r="P15" s="41"/>
      <c r="Q15" s="41"/>
      <c r="R15" s="41"/>
    </row>
    <row r="16" s="36" customFormat="1" ht="14.25" spans="1:18">
      <c r="A16" s="41"/>
      <c r="B16" s="41"/>
      <c r="C16" s="41"/>
      <c r="D16" s="41"/>
      <c r="E16" s="41"/>
      <c r="F16" s="41" t="s">
        <v>1428</v>
      </c>
      <c r="G16" s="41" t="s">
        <v>1429</v>
      </c>
      <c r="H16" s="41" t="s">
        <v>1045</v>
      </c>
      <c r="I16" s="41"/>
      <c r="J16" s="41"/>
      <c r="K16" s="41"/>
      <c r="L16" s="41"/>
      <c r="M16" s="41" t="s">
        <v>1427</v>
      </c>
      <c r="N16" s="41" t="s">
        <v>1430</v>
      </c>
      <c r="O16" s="41" t="s">
        <v>1429</v>
      </c>
      <c r="P16" s="41"/>
      <c r="Q16" s="41"/>
      <c r="R16" s="41"/>
    </row>
    <row r="17" customFormat="1" ht="14.25" spans="1:18">
      <c r="A17" s="41"/>
      <c r="B17" s="41"/>
      <c r="C17" s="41"/>
      <c r="D17" s="41"/>
      <c r="E17" s="41"/>
      <c r="F17" s="41" t="s">
        <v>1431</v>
      </c>
      <c r="G17" s="41" t="s">
        <v>1432</v>
      </c>
      <c r="H17" s="41" t="s">
        <v>1045</v>
      </c>
      <c r="I17" s="41"/>
      <c r="J17" s="41"/>
      <c r="K17" s="41"/>
      <c r="L17" s="41"/>
      <c r="M17" s="41"/>
      <c r="N17" s="41"/>
      <c r="O17" s="41" t="s">
        <v>1432</v>
      </c>
      <c r="P17" s="41"/>
      <c r="Q17" s="41" t="s">
        <v>1433</v>
      </c>
      <c r="R17" s="41"/>
    </row>
    <row r="18" customFormat="1" ht="14.25" spans="1:18">
      <c r="A18" s="41"/>
      <c r="B18" s="41"/>
      <c r="C18" s="41"/>
      <c r="D18" s="41"/>
      <c r="E18" s="41"/>
      <c r="F18" s="41" t="s">
        <v>1434</v>
      </c>
      <c r="G18" s="41" t="s">
        <v>1435</v>
      </c>
      <c r="H18" s="41" t="s">
        <v>1045</v>
      </c>
      <c r="I18" s="41"/>
      <c r="J18" s="41"/>
      <c r="K18" s="41"/>
      <c r="L18" s="41"/>
      <c r="M18" s="41"/>
      <c r="N18" s="41"/>
      <c r="O18" s="41" t="s">
        <v>1435</v>
      </c>
      <c r="P18" s="41"/>
      <c r="Q18" s="41" t="s">
        <v>1436</v>
      </c>
      <c r="R18" s="41"/>
    </row>
    <row r="19" customFormat="1" ht="14.25" spans="1:18">
      <c r="A19" s="41"/>
      <c r="B19" s="41"/>
      <c r="C19" s="41"/>
      <c r="D19" s="41"/>
      <c r="E19" s="41"/>
      <c r="F19" s="41" t="s">
        <v>1437</v>
      </c>
      <c r="G19" s="41" t="s">
        <v>1432</v>
      </c>
      <c r="H19" s="41" t="s">
        <v>1045</v>
      </c>
      <c r="I19" s="41"/>
      <c r="J19" s="41"/>
      <c r="K19" s="41"/>
      <c r="L19" s="41"/>
      <c r="M19" s="41" t="s">
        <v>1427</v>
      </c>
      <c r="N19" s="41" t="s">
        <v>1438</v>
      </c>
      <c r="O19" s="41" t="s">
        <v>1432</v>
      </c>
      <c r="P19" s="41"/>
      <c r="Q19" s="41"/>
      <c r="R19" s="41"/>
    </row>
    <row r="20" customFormat="1" ht="14.25" spans="1:18">
      <c r="A20" s="41"/>
      <c r="B20" s="41"/>
      <c r="C20" s="41"/>
      <c r="D20" s="41"/>
      <c r="E20" s="41"/>
      <c r="F20" s="41" t="s">
        <v>1439</v>
      </c>
      <c r="G20" s="41" t="s">
        <v>1440</v>
      </c>
      <c r="H20" s="41" t="s">
        <v>1045</v>
      </c>
      <c r="I20" s="41"/>
      <c r="J20" s="41"/>
      <c r="K20" s="41"/>
      <c r="L20" s="41"/>
      <c r="M20" s="41" t="s">
        <v>1427</v>
      </c>
      <c r="N20" s="41" t="s">
        <v>1438</v>
      </c>
      <c r="O20" s="41" t="s">
        <v>1440</v>
      </c>
      <c r="P20" s="41"/>
      <c r="Q20" s="41"/>
      <c r="R20" s="41"/>
    </row>
    <row r="21" customFormat="1" ht="14.25" spans="1:18">
      <c r="A21" s="41"/>
      <c r="B21" s="41"/>
      <c r="C21" s="41"/>
      <c r="D21" s="41"/>
      <c r="E21" s="41"/>
      <c r="F21" s="41" t="s">
        <v>1021</v>
      </c>
      <c r="G21" s="41" t="s">
        <v>1432</v>
      </c>
      <c r="H21" s="41" t="s">
        <v>1045</v>
      </c>
      <c r="I21" s="41"/>
      <c r="J21" s="41"/>
      <c r="K21" s="41"/>
      <c r="L21" s="41"/>
      <c r="O21" s="41" t="s">
        <v>1432</v>
      </c>
      <c r="P21" s="41"/>
      <c r="Q21" s="41">
        <v>0</v>
      </c>
      <c r="R21" s="41"/>
    </row>
    <row r="22" customFormat="1" ht="14.25" spans="1:18">
      <c r="A22" s="41"/>
      <c r="B22" s="41"/>
      <c r="C22" s="41"/>
      <c r="D22" s="41"/>
      <c r="E22" s="41"/>
      <c r="F22" s="41" t="s">
        <v>1441</v>
      </c>
      <c r="G22" s="41" t="s">
        <v>1322</v>
      </c>
      <c r="H22" s="41" t="s">
        <v>1045</v>
      </c>
      <c r="I22" s="41"/>
      <c r="J22" s="41"/>
      <c r="K22" s="41"/>
      <c r="L22" s="41"/>
      <c r="M22" s="41" t="s">
        <v>586</v>
      </c>
      <c r="N22" s="41" t="s">
        <v>593</v>
      </c>
      <c r="O22" s="41" t="s">
        <v>1432</v>
      </c>
      <c r="P22" s="41"/>
      <c r="Q22" s="41"/>
      <c r="R22" s="41"/>
    </row>
    <row r="23" customFormat="1" ht="14.25" spans="1:18">
      <c r="A23" s="41"/>
      <c r="B23" s="41"/>
      <c r="C23" s="41"/>
      <c r="D23" s="41"/>
      <c r="E23" s="41"/>
      <c r="F23" s="41" t="s">
        <v>1442</v>
      </c>
      <c r="G23" s="41" t="s">
        <v>1443</v>
      </c>
      <c r="H23" s="41" t="s">
        <v>1045</v>
      </c>
      <c r="I23" s="41"/>
      <c r="J23" s="41"/>
      <c r="K23" s="41"/>
      <c r="L23" s="41"/>
      <c r="M23" s="41" t="s">
        <v>1427</v>
      </c>
      <c r="N23" s="41" t="s">
        <v>1444</v>
      </c>
      <c r="O23" s="41" t="s">
        <v>1443</v>
      </c>
      <c r="P23" s="41"/>
      <c r="Q23" s="41"/>
      <c r="R23" s="41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35.7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18.7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169</v>
      </c>
      <c r="E1" s="9" t="s">
        <v>393</v>
      </c>
      <c r="F1" s="10" t="s">
        <v>394</v>
      </c>
      <c r="G1" s="37"/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HCSP订单库存匹配情况返回接口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HCSP系统将GDC采购的库存匹配情况同步给SPI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实时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>
        <f>VLOOKUP(B1,'Interface List'!E:K,6,FALSE)</f>
        <v>0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/>
      <c r="B9" s="41"/>
      <c r="C9" s="41"/>
      <c r="D9" s="41"/>
      <c r="E9" s="41"/>
      <c r="F9" s="41"/>
      <c r="G9" s="41"/>
      <c r="H9" s="42"/>
      <c r="I9" s="42"/>
      <c r="J9" s="41"/>
      <c r="K9" s="41"/>
      <c r="L9" s="41"/>
      <c r="M9" s="41"/>
      <c r="N9" s="41"/>
      <c r="O9" s="41"/>
      <c r="P9" s="41"/>
      <c r="Q9" s="41"/>
      <c r="R9" s="41"/>
    </row>
    <row r="10" s="34" customFormat="1" ht="14.25" spans="1:18">
      <c r="A10" s="41"/>
      <c r="B10" s="41"/>
      <c r="C10" s="41"/>
      <c r="D10" s="41"/>
      <c r="E10" s="41"/>
      <c r="F10" s="41"/>
      <c r="G10" s="41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</row>
    <row r="11" s="34" customFormat="1" ht="14.25" spans="1:18">
      <c r="A11" s="41"/>
      <c r="B11" s="41"/>
      <c r="C11" s="41"/>
      <c r="D11" s="41"/>
      <c r="E11" s="41"/>
      <c r="F11" s="41"/>
      <c r="G11" s="41"/>
      <c r="H11" s="42"/>
      <c r="I11" s="42"/>
      <c r="J11" s="41"/>
      <c r="K11" s="41"/>
      <c r="L11" s="41"/>
      <c r="M11" s="41"/>
      <c r="N11" s="41"/>
      <c r="O11" s="41"/>
      <c r="P11" s="41"/>
      <c r="Q11" s="41"/>
      <c r="R11" s="41"/>
    </row>
    <row r="12" s="34" customFormat="1" ht="14.25" spans="1:18">
      <c r="A12" s="41"/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/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/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F1" sqref="F1"/>
    </sheetView>
  </sheetViews>
  <sheetFormatPr defaultColWidth="9" defaultRowHeight="13.5"/>
  <cols>
    <col min="1" max="1" width="26.25" customWidth="1"/>
    <col min="2" max="2" width="14" customWidth="1"/>
    <col min="3" max="3" width="4.75" customWidth="1"/>
    <col min="4" max="4" width="18.5" customWidth="1"/>
    <col min="5" max="5" width="17.5" customWidth="1"/>
    <col min="6" max="6" width="16.125" customWidth="1"/>
    <col min="7" max="7" width="16" customWidth="1"/>
    <col min="8" max="8" width="17.875" customWidth="1"/>
    <col min="9" max="9" width="18.125" customWidth="1"/>
    <col min="11" max="11" width="24.375" customWidth="1"/>
    <col min="13" max="13" width="21.5" customWidth="1"/>
    <col min="14" max="14" width="16.125" customWidth="1"/>
    <col min="15" max="15" width="14.75" customWidth="1"/>
    <col min="16" max="16" width="8" customWidth="1"/>
    <col min="17" max="17" width="14.75" customWidth="1"/>
    <col min="18" max="18" width="35.625" customWidth="1"/>
  </cols>
  <sheetData>
    <row r="1" ht="16.5" spans="1:13">
      <c r="A1" s="6" t="s">
        <v>392</v>
      </c>
      <c r="B1" s="6" t="s">
        <v>196</v>
      </c>
      <c r="E1" s="9" t="s">
        <v>393</v>
      </c>
      <c r="F1" s="10" t="s">
        <v>394</v>
      </c>
      <c r="G1" s="37" t="s">
        <v>1445</v>
      </c>
      <c r="H1" s="38"/>
      <c r="I1" s="38"/>
      <c r="J1" s="38"/>
      <c r="K1" s="38"/>
      <c r="L1" s="38"/>
      <c r="M1" s="38"/>
    </row>
    <row r="2" ht="16.5" spans="1:13">
      <c r="A2" s="6" t="s">
        <v>395</v>
      </c>
      <c r="B2" s="6" t="str">
        <f>VLOOKUP(B1,'Interface List'!E:K,2,FALSE)</f>
        <v>国内工厂机编号获取接口</v>
      </c>
      <c r="E2" s="14" t="s">
        <v>396</v>
      </c>
      <c r="G2" s="38"/>
      <c r="H2" s="38"/>
      <c r="I2" s="38"/>
      <c r="J2" s="38"/>
      <c r="K2" s="38"/>
      <c r="L2" s="38"/>
      <c r="M2" s="38"/>
    </row>
    <row r="3" ht="16.5" spans="1:13">
      <c r="A3" s="6" t="s">
        <v>397</v>
      </c>
      <c r="B3" s="6" t="str">
        <f>VLOOKUP(B1,'Interface List'!E:K,7,FALSE)</f>
        <v>获取EDW中出货机器的序列号，产品信息</v>
      </c>
      <c r="E3" s="15" t="s">
        <v>398</v>
      </c>
      <c r="G3" s="38"/>
      <c r="H3" s="38"/>
      <c r="I3" s="38"/>
      <c r="J3" s="38"/>
      <c r="K3" s="38"/>
      <c r="L3" s="38"/>
      <c r="M3" s="38"/>
    </row>
    <row r="4" ht="16.5" spans="1:13">
      <c r="A4" s="6" t="s">
        <v>399</v>
      </c>
      <c r="B4" s="6" t="str">
        <f>VLOOKUP(B1,'Interface List'!E:K,5,FALSE)</f>
        <v>批量</v>
      </c>
      <c r="E4" s="39"/>
      <c r="G4" s="38"/>
      <c r="H4" s="38"/>
      <c r="I4" s="38"/>
      <c r="J4" s="38"/>
      <c r="K4" s="38"/>
      <c r="L4" s="38"/>
      <c r="M4" s="38"/>
    </row>
    <row r="5" ht="16.5" spans="1:13">
      <c r="A5" s="6" t="s">
        <v>400</v>
      </c>
      <c r="B5" s="6" t="str">
        <f>VLOOKUP(B1,'Interface List'!E:K,6,FALSE)</f>
        <v>每天一次</v>
      </c>
      <c r="G5" s="38"/>
      <c r="H5" s="38"/>
      <c r="I5" s="38"/>
      <c r="J5" s="38"/>
      <c r="K5" s="38"/>
      <c r="L5" s="38"/>
      <c r="M5" s="38"/>
    </row>
    <row r="6" spans="7:13">
      <c r="G6" s="40"/>
      <c r="H6" s="40"/>
      <c r="I6" s="40"/>
      <c r="J6" s="40"/>
      <c r="K6" s="40"/>
      <c r="L6" s="40"/>
      <c r="M6" s="40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34" customFormat="1" ht="14.25" spans="1:18">
      <c r="A9" s="41" t="s">
        <v>1446</v>
      </c>
      <c r="B9" s="41"/>
      <c r="C9" s="41" t="s">
        <v>30</v>
      </c>
      <c r="D9" s="41"/>
      <c r="E9" s="41" t="s">
        <v>566</v>
      </c>
      <c r="F9" s="41" t="s">
        <v>567</v>
      </c>
      <c r="G9" s="41" t="s">
        <v>578</v>
      </c>
      <c r="H9" s="42"/>
      <c r="I9" s="42"/>
      <c r="J9" s="41"/>
      <c r="K9" s="41"/>
      <c r="L9" s="41"/>
      <c r="M9" s="41" t="s">
        <v>1447</v>
      </c>
      <c r="N9" s="49" t="s">
        <v>1448</v>
      </c>
      <c r="O9" s="49" t="s">
        <v>1449</v>
      </c>
      <c r="P9" s="49"/>
      <c r="Q9" s="41"/>
      <c r="R9" s="41"/>
    </row>
    <row r="10" s="34" customFormat="1" ht="14.25" spans="1:18">
      <c r="A10" s="41" t="s">
        <v>1450</v>
      </c>
      <c r="B10" s="41"/>
      <c r="C10" s="41" t="s">
        <v>30</v>
      </c>
      <c r="D10" s="41"/>
      <c r="E10" s="41" t="s">
        <v>1451</v>
      </c>
      <c r="F10" s="41" t="s">
        <v>1452</v>
      </c>
      <c r="G10" s="41" t="s">
        <v>578</v>
      </c>
      <c r="H10" s="42"/>
      <c r="I10" s="42"/>
      <c r="J10" s="41"/>
      <c r="K10" s="41"/>
      <c r="L10" s="41"/>
      <c r="M10" s="41" t="s">
        <v>1447</v>
      </c>
      <c r="N10" s="49" t="s">
        <v>1453</v>
      </c>
      <c r="O10" s="49" t="s">
        <v>523</v>
      </c>
      <c r="P10" s="49"/>
      <c r="Q10" s="41"/>
      <c r="R10" s="41"/>
    </row>
    <row r="11" s="34" customFormat="1" ht="14.25" spans="1:18">
      <c r="A11" s="41" t="s">
        <v>1454</v>
      </c>
      <c r="B11" s="41"/>
      <c r="C11" s="41" t="s">
        <v>30</v>
      </c>
      <c r="D11" s="41"/>
      <c r="E11" s="41" t="s">
        <v>1451</v>
      </c>
      <c r="F11" s="41" t="s">
        <v>1455</v>
      </c>
      <c r="G11" s="41" t="s">
        <v>440</v>
      </c>
      <c r="H11" s="42"/>
      <c r="I11" s="42"/>
      <c r="J11" s="41"/>
      <c r="K11" s="41"/>
      <c r="L11" s="41"/>
      <c r="M11" s="41" t="s">
        <v>1447</v>
      </c>
      <c r="N11" s="49" t="s">
        <v>1456</v>
      </c>
      <c r="O11" s="49" t="s">
        <v>1116</v>
      </c>
      <c r="P11" s="49"/>
      <c r="Q11" s="41"/>
      <c r="R11" s="41"/>
    </row>
    <row r="12" s="34" customFormat="1" ht="14.25" spans="1:18">
      <c r="A12" s="41"/>
      <c r="B12" s="41"/>
      <c r="C12" s="41"/>
      <c r="D12" s="41"/>
      <c r="E12" s="41"/>
      <c r="F12" s="41"/>
      <c r="G12" s="41"/>
      <c r="H12" s="42"/>
      <c r="I12" s="42"/>
      <c r="J12" s="41"/>
      <c r="K12" s="41"/>
      <c r="L12" s="41"/>
      <c r="M12" s="41"/>
      <c r="N12" s="41"/>
      <c r="O12" s="41"/>
      <c r="P12" s="41"/>
      <c r="Q12" s="41"/>
      <c r="R12" s="41"/>
    </row>
    <row r="13" s="2" customFormat="1" ht="16.5" spans="1:18">
      <c r="A13" s="26"/>
      <c r="B13" s="26"/>
      <c r="C13" s="26"/>
      <c r="D13" s="26"/>
      <c r="E13" s="26"/>
      <c r="F13" s="26"/>
      <c r="G13" s="26"/>
      <c r="H13" s="43"/>
      <c r="I13" s="43"/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44"/>
      <c r="B14" s="26"/>
      <c r="C14" s="26"/>
      <c r="D14" s="26"/>
      <c r="E14" s="26"/>
      <c r="F14" s="26"/>
      <c r="G14" s="26"/>
      <c r="H14" s="43"/>
      <c r="I14" s="43"/>
      <c r="J14" s="26"/>
      <c r="K14" s="26"/>
      <c r="L14" s="26"/>
      <c r="M14" s="26"/>
      <c r="N14" s="26"/>
      <c r="O14" s="26"/>
      <c r="P14" s="26"/>
      <c r="Q14" s="26"/>
      <c r="R14" s="26"/>
    </row>
    <row r="15" s="2" customFormat="1" ht="16.5" spans="1:18">
      <c r="A15" s="26"/>
      <c r="B15" s="26"/>
      <c r="C15" s="26"/>
      <c r="D15" s="26"/>
      <c r="E15" s="26"/>
      <c r="F15" s="26"/>
      <c r="G15" s="26"/>
      <c r="H15" s="43"/>
      <c r="I15" s="43"/>
      <c r="J15" s="26"/>
      <c r="K15" s="26"/>
      <c r="L15" s="26"/>
      <c r="M15" s="26"/>
      <c r="N15" s="26"/>
      <c r="O15" s="26"/>
      <c r="P15" s="26"/>
      <c r="Q15" s="26"/>
      <c r="R15" s="26"/>
    </row>
    <row r="16" s="2" customFormat="1" ht="16.5" spans="1:18">
      <c r="A16" s="26"/>
      <c r="B16" s="26"/>
      <c r="C16" s="26"/>
      <c r="D16" s="26"/>
      <c r="E16" s="26"/>
      <c r="F16" s="26"/>
      <c r="G16" s="26"/>
      <c r="H16" s="43"/>
      <c r="I16" s="43"/>
      <c r="J16" s="26"/>
      <c r="K16" s="26"/>
      <c r="L16" s="26"/>
      <c r="M16" s="26"/>
      <c r="N16" s="26"/>
      <c r="O16" s="26"/>
      <c r="P16" s="26"/>
      <c r="Q16" s="26"/>
      <c r="R16" s="26"/>
    </row>
    <row r="17" s="2" customFormat="1" ht="16.5" spans="1:18">
      <c r="A17" s="26"/>
      <c r="B17" s="26"/>
      <c r="C17" s="26"/>
      <c r="D17" s="26"/>
      <c r="E17" s="26"/>
      <c r="F17" s="26"/>
      <c r="G17" s="26"/>
      <c r="H17" s="43"/>
      <c r="I17" s="43"/>
      <c r="J17" s="26"/>
      <c r="K17" s="26"/>
      <c r="L17" s="26"/>
      <c r="M17" s="26"/>
      <c r="N17" s="26"/>
      <c r="O17" s="26"/>
      <c r="P17" s="26"/>
      <c r="Q17" s="26"/>
      <c r="R17" s="26"/>
    </row>
    <row r="18" s="35" customFormat="1" ht="16.5" spans="1:18">
      <c r="A18" s="45"/>
      <c r="B18" s="45"/>
      <c r="C18" s="45"/>
      <c r="D18" s="45"/>
      <c r="E18" s="45"/>
      <c r="F18" s="45"/>
      <c r="G18" s="45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</row>
    <row r="19" s="36" customFormat="1" spans="1:18">
      <c r="A19" s="47"/>
      <c r="B19" s="47"/>
      <c r="C19" s="47"/>
      <c r="D19" s="47"/>
      <c r="E19" s="47"/>
      <c r="F19" s="47"/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</row>
    <row r="20" s="36" customFormat="1" spans="1:18">
      <c r="A20" s="47"/>
      <c r="B20" s="47"/>
      <c r="C20" s="47"/>
      <c r="D20" s="47"/>
      <c r="E20" s="47"/>
      <c r="F20" s="47"/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</row>
    <row r="21" s="36" customFormat="1" spans="1:18">
      <c r="A21" s="47"/>
      <c r="B21" s="47"/>
      <c r="C21" s="47"/>
      <c r="D21" s="47"/>
      <c r="E21" s="47"/>
      <c r="F21" s="47"/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</row>
    <row r="22" s="36" customFormat="1" spans="1:1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mergeCells count="2">
    <mergeCell ref="B7:D7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"/>
  <sheetViews>
    <sheetView workbookViewId="0">
      <selection activeCell="F1" sqref="F1"/>
    </sheetView>
  </sheetViews>
  <sheetFormatPr defaultColWidth="9" defaultRowHeight="13.5"/>
  <cols>
    <col min="1" max="1" width="15.625" customWidth="1"/>
    <col min="4" max="4" width="44.125" customWidth="1"/>
    <col min="5" max="5" width="12.875" customWidth="1"/>
    <col min="6" max="6" width="9.5" customWidth="1"/>
    <col min="7" max="7" width="20.625" customWidth="1"/>
    <col min="8" max="8" width="26.75" customWidth="1"/>
    <col min="9" max="9" width="15.75" customWidth="1"/>
    <col min="10" max="10" width="13.125" customWidth="1"/>
    <col min="14" max="14" width="18.25" customWidth="1"/>
    <col min="15" max="15" width="14.75" customWidth="1"/>
    <col min="17" max="17" width="12.875" customWidth="1"/>
    <col min="18" max="18" width="27" customWidth="1"/>
  </cols>
  <sheetData>
    <row r="1" customFormat="1" ht="16.5" spans="1:13">
      <c r="A1" s="6" t="s">
        <v>392</v>
      </c>
      <c r="B1" s="7" t="s">
        <v>322</v>
      </c>
      <c r="C1" s="7"/>
      <c r="D1" s="8"/>
      <c r="E1" s="9" t="s">
        <v>393</v>
      </c>
      <c r="F1" s="10" t="s">
        <v>394</v>
      </c>
      <c r="G1" s="11"/>
      <c r="H1" s="11"/>
      <c r="I1" s="11"/>
      <c r="J1" s="11"/>
      <c r="K1" s="11"/>
      <c r="L1" s="11"/>
      <c r="M1" s="11"/>
    </row>
    <row r="2" customFormat="1" ht="21" customHeight="1" spans="1:13">
      <c r="A2" s="6" t="s">
        <v>395</v>
      </c>
      <c r="B2" s="12" t="s">
        <v>317</v>
      </c>
      <c r="C2" s="13"/>
      <c r="D2" s="13"/>
      <c r="E2" s="14" t="s">
        <v>396</v>
      </c>
      <c r="G2" s="11"/>
      <c r="H2" s="11"/>
      <c r="I2" s="11"/>
      <c r="J2" s="11"/>
      <c r="K2" s="11"/>
      <c r="L2" s="11"/>
      <c r="M2" s="11"/>
    </row>
    <row r="3" customFormat="1" ht="31.5" customHeight="1" spans="1:13">
      <c r="A3" s="6" t="s">
        <v>397</v>
      </c>
      <c r="B3" s="12" t="s">
        <v>323</v>
      </c>
      <c r="C3" s="13"/>
      <c r="D3" s="13"/>
      <c r="E3" s="15" t="s">
        <v>398</v>
      </c>
      <c r="G3" s="11"/>
      <c r="H3" s="11"/>
      <c r="I3" s="11"/>
      <c r="J3" s="11"/>
      <c r="K3" s="11"/>
      <c r="L3" s="11"/>
      <c r="M3" s="11"/>
    </row>
    <row r="4" customFormat="1" ht="16.5" spans="1:13">
      <c r="A4" s="6" t="s">
        <v>399</v>
      </c>
      <c r="B4" s="7"/>
      <c r="C4" s="7"/>
      <c r="D4" s="7"/>
      <c r="G4" s="11"/>
      <c r="H4" s="11"/>
      <c r="I4" s="11"/>
      <c r="J4" s="11"/>
      <c r="K4" s="11"/>
      <c r="L4" s="11"/>
      <c r="M4" s="11"/>
    </row>
    <row r="5" customFormat="1" ht="16.5" spans="1:13">
      <c r="A5" s="6" t="s">
        <v>400</v>
      </c>
      <c r="B5" s="7"/>
      <c r="C5" s="7"/>
      <c r="D5" s="7"/>
      <c r="G5" s="11"/>
      <c r="H5" s="11"/>
      <c r="I5" s="11"/>
      <c r="J5" s="11"/>
      <c r="K5" s="11"/>
      <c r="L5" s="11"/>
      <c r="M5" s="11"/>
    </row>
    <row r="6" customFormat="1" spans="7:13">
      <c r="G6" s="16"/>
      <c r="H6" s="16"/>
      <c r="I6" s="16"/>
      <c r="J6" s="16"/>
      <c r="K6" s="16"/>
      <c r="L6" s="16"/>
      <c r="M6" s="16"/>
    </row>
    <row r="7" s="1" customFormat="1" ht="16.5" spans="1:18">
      <c r="A7" s="17" t="s">
        <v>401</v>
      </c>
      <c r="B7" s="18"/>
      <c r="C7" s="19"/>
      <c r="D7" s="20"/>
      <c r="E7" s="21" t="s">
        <v>403</v>
      </c>
      <c r="F7" s="21"/>
      <c r="G7" s="21"/>
      <c r="H7" s="22"/>
      <c r="I7" s="22"/>
      <c r="J7" s="30" t="s">
        <v>404</v>
      </c>
      <c r="K7" s="30"/>
      <c r="L7" s="30"/>
      <c r="M7" s="31" t="s">
        <v>405</v>
      </c>
      <c r="N7" s="31"/>
      <c r="O7" s="31"/>
      <c r="P7" s="31"/>
      <c r="Q7" s="31"/>
      <c r="R7" s="31"/>
    </row>
    <row r="8" s="1" customFormat="1" ht="16.5" spans="1:18">
      <c r="A8" s="23" t="s">
        <v>406</v>
      </c>
      <c r="B8" s="23" t="s">
        <v>407</v>
      </c>
      <c r="C8" s="23" t="s">
        <v>408</v>
      </c>
      <c r="D8" s="23" t="s">
        <v>10</v>
      </c>
      <c r="E8" s="24" t="s">
        <v>409</v>
      </c>
      <c r="F8" s="24" t="s">
        <v>410</v>
      </c>
      <c r="G8" s="24" t="s">
        <v>407</v>
      </c>
      <c r="H8" s="25" t="s">
        <v>411</v>
      </c>
      <c r="I8" s="25" t="s">
        <v>410</v>
      </c>
      <c r="J8" s="32" t="s">
        <v>412</v>
      </c>
      <c r="K8" s="32" t="s">
        <v>404</v>
      </c>
      <c r="L8" s="32" t="s">
        <v>413</v>
      </c>
      <c r="M8" s="33" t="s">
        <v>414</v>
      </c>
      <c r="N8" s="33" t="s">
        <v>410</v>
      </c>
      <c r="O8" s="33" t="s">
        <v>407</v>
      </c>
      <c r="P8" s="33" t="s">
        <v>415</v>
      </c>
      <c r="Q8" s="33" t="s">
        <v>413</v>
      </c>
      <c r="R8" s="33" t="s">
        <v>20</v>
      </c>
    </row>
    <row r="9" s="1" customFormat="1" ht="16.5" spans="1:18">
      <c r="A9" s="26" t="s">
        <v>1457</v>
      </c>
      <c r="B9" s="26" t="s">
        <v>641</v>
      </c>
      <c r="C9" s="26"/>
      <c r="D9" s="26"/>
      <c r="E9" s="26"/>
      <c r="F9" s="26"/>
      <c r="G9" s="26" t="s">
        <v>641</v>
      </c>
      <c r="H9" s="26" t="s">
        <v>1458</v>
      </c>
      <c r="I9" s="26" t="s">
        <v>1457</v>
      </c>
      <c r="J9" s="26"/>
      <c r="K9" s="26"/>
      <c r="L9" s="26"/>
      <c r="M9" s="26"/>
      <c r="N9" s="26" t="s">
        <v>593</v>
      </c>
      <c r="O9" s="26"/>
      <c r="P9" s="26"/>
      <c r="Q9" s="26"/>
      <c r="R9" s="26"/>
    </row>
    <row r="10" s="1" customFormat="1" ht="16.5" spans="1:18">
      <c r="A10" s="26" t="s">
        <v>567</v>
      </c>
      <c r="B10" s="26" t="s">
        <v>841</v>
      </c>
      <c r="C10" s="26"/>
      <c r="D10" s="26"/>
      <c r="E10" s="26"/>
      <c r="F10" s="26"/>
      <c r="G10" s="26" t="s">
        <v>841</v>
      </c>
      <c r="H10" s="26" t="s">
        <v>1458</v>
      </c>
      <c r="I10" s="26" t="s">
        <v>567</v>
      </c>
      <c r="J10" s="26"/>
      <c r="K10" s="26"/>
      <c r="L10" s="26"/>
      <c r="M10" s="26"/>
      <c r="N10" s="26" t="s">
        <v>1459</v>
      </c>
      <c r="O10" s="26" t="s">
        <v>841</v>
      </c>
      <c r="P10" s="26" t="s">
        <v>30</v>
      </c>
      <c r="Q10" s="26"/>
      <c r="R10" s="26" t="s">
        <v>1460</v>
      </c>
    </row>
    <row r="11" s="2" customFormat="1" ht="16.5" spans="1:18">
      <c r="A11" s="26" t="s">
        <v>1461</v>
      </c>
      <c r="B11" s="26" t="s">
        <v>841</v>
      </c>
      <c r="C11" s="26"/>
      <c r="D11" s="26"/>
      <c r="E11" s="26"/>
      <c r="F11" s="26"/>
      <c r="G11" s="26" t="s">
        <v>841</v>
      </c>
      <c r="H11" s="26" t="s">
        <v>1458</v>
      </c>
      <c r="I11" s="26" t="s">
        <v>1461</v>
      </c>
      <c r="J11" s="26"/>
      <c r="K11" s="26"/>
      <c r="L11" s="26"/>
      <c r="M11" s="26"/>
      <c r="N11" s="26"/>
      <c r="O11" s="26"/>
      <c r="P11" s="26"/>
      <c r="Q11" s="26"/>
      <c r="R11" s="26"/>
    </row>
    <row r="12" s="3" customFormat="1" ht="16.5" spans="1:18">
      <c r="A12" s="26" t="s">
        <v>1462</v>
      </c>
      <c r="B12" s="26" t="s">
        <v>841</v>
      </c>
      <c r="C12" s="26"/>
      <c r="D12" s="26"/>
      <c r="E12" s="26"/>
      <c r="F12" s="26"/>
      <c r="G12" s="26" t="s">
        <v>841</v>
      </c>
      <c r="H12" s="26" t="s">
        <v>1458</v>
      </c>
      <c r="I12" s="26" t="s">
        <v>1462</v>
      </c>
      <c r="J12" s="26"/>
      <c r="K12" s="26"/>
      <c r="L12" s="26"/>
      <c r="M12" s="26"/>
      <c r="N12" s="26"/>
      <c r="O12" s="26"/>
      <c r="P12" s="26"/>
      <c r="Q12" s="26"/>
      <c r="R12" s="26"/>
    </row>
    <row r="13" s="2" customFormat="1" ht="16.5" spans="1:18">
      <c r="A13" s="26" t="s">
        <v>1463</v>
      </c>
      <c r="B13" s="26" t="s">
        <v>841</v>
      </c>
      <c r="C13" s="26"/>
      <c r="D13" s="26"/>
      <c r="E13" s="26"/>
      <c r="F13" s="26"/>
      <c r="G13" s="26" t="s">
        <v>841</v>
      </c>
      <c r="H13" s="26" t="s">
        <v>1458</v>
      </c>
      <c r="I13" s="26" t="s">
        <v>1463</v>
      </c>
      <c r="J13" s="26"/>
      <c r="K13" s="26"/>
      <c r="L13" s="26"/>
      <c r="M13" s="26"/>
      <c r="N13" s="26"/>
      <c r="O13" s="26"/>
      <c r="P13" s="26"/>
      <c r="Q13" s="26"/>
      <c r="R13" s="26"/>
    </row>
    <row r="14" s="2" customFormat="1" ht="16.5" spans="1:18">
      <c r="A14" s="26" t="s">
        <v>1464</v>
      </c>
      <c r="B14" s="26" t="s">
        <v>1465</v>
      </c>
      <c r="C14" s="26"/>
      <c r="D14" s="26"/>
      <c r="E14" s="26"/>
      <c r="F14" s="26"/>
      <c r="G14" s="26" t="s">
        <v>1465</v>
      </c>
      <c r="H14" s="26" t="s">
        <v>1458</v>
      </c>
      <c r="I14" s="26" t="s">
        <v>1464</v>
      </c>
      <c r="J14" s="26" t="s">
        <v>1466</v>
      </c>
      <c r="K14" s="26"/>
      <c r="L14" s="26"/>
      <c r="M14" s="26"/>
      <c r="N14" s="26" t="s">
        <v>1467</v>
      </c>
      <c r="O14" s="26" t="s">
        <v>1465</v>
      </c>
      <c r="P14" s="26" t="s">
        <v>30</v>
      </c>
      <c r="Q14" s="26"/>
      <c r="R14" s="26" t="s">
        <v>1468</v>
      </c>
    </row>
    <row r="15" s="3" customFormat="1" ht="16.5" spans="1:18">
      <c r="A15" s="26" t="s">
        <v>1035</v>
      </c>
      <c r="B15" s="26" t="s">
        <v>571</v>
      </c>
      <c r="C15" s="26"/>
      <c r="D15" s="26"/>
      <c r="E15" s="26"/>
      <c r="F15" s="26"/>
      <c r="G15" s="26" t="s">
        <v>571</v>
      </c>
      <c r="H15" s="26" t="s">
        <v>1458</v>
      </c>
      <c r="I15" s="26" t="s">
        <v>1035</v>
      </c>
      <c r="J15" s="26" t="s">
        <v>1035</v>
      </c>
      <c r="K15" s="26"/>
      <c r="L15" s="26"/>
      <c r="M15" s="26"/>
      <c r="N15" s="26" t="s">
        <v>764</v>
      </c>
      <c r="O15" s="26" t="s">
        <v>571</v>
      </c>
      <c r="P15" s="26" t="s">
        <v>30</v>
      </c>
      <c r="Q15" s="26"/>
      <c r="R15" s="26" t="s">
        <v>1469</v>
      </c>
    </row>
    <row r="16" s="3" customFormat="1" ht="16.5" spans="1:18">
      <c r="A16" s="26" t="s">
        <v>1470</v>
      </c>
      <c r="B16" s="26" t="s">
        <v>571</v>
      </c>
      <c r="C16" s="26"/>
      <c r="D16" s="26"/>
      <c r="E16" s="26"/>
      <c r="F16" s="26"/>
      <c r="G16" s="26" t="s">
        <v>571</v>
      </c>
      <c r="H16" s="26" t="s">
        <v>1458</v>
      </c>
      <c r="I16" s="26" t="s">
        <v>1470</v>
      </c>
      <c r="J16" s="26"/>
      <c r="K16" s="26"/>
      <c r="L16" s="26"/>
      <c r="M16" s="26"/>
      <c r="N16" s="26" t="s">
        <v>1471</v>
      </c>
      <c r="O16" s="26" t="s">
        <v>571</v>
      </c>
      <c r="P16" s="26" t="s">
        <v>30</v>
      </c>
      <c r="Q16" s="26"/>
      <c r="R16" s="26" t="s">
        <v>1472</v>
      </c>
    </row>
    <row r="17" s="2" customFormat="1" ht="16.5" spans="1:18">
      <c r="A17" s="26" t="s">
        <v>1473</v>
      </c>
      <c r="B17" s="26" t="s">
        <v>450</v>
      </c>
      <c r="C17" s="26"/>
      <c r="D17" s="26"/>
      <c r="E17" s="26"/>
      <c r="F17" s="26"/>
      <c r="G17" s="26" t="s">
        <v>450</v>
      </c>
      <c r="H17" s="26" t="s">
        <v>1458</v>
      </c>
      <c r="I17" s="26" t="s">
        <v>1473</v>
      </c>
      <c r="J17" s="26"/>
      <c r="K17" s="26"/>
      <c r="L17" s="26"/>
      <c r="M17" s="26"/>
      <c r="N17" s="26" t="s">
        <v>1474</v>
      </c>
      <c r="O17" s="26" t="s">
        <v>450</v>
      </c>
      <c r="P17" s="26" t="s">
        <v>30</v>
      </c>
      <c r="Q17" s="26"/>
      <c r="R17" s="26" t="s">
        <v>1475</v>
      </c>
    </row>
    <row r="18" s="2" customFormat="1" ht="16.5" spans="1:18">
      <c r="A18" s="26" t="s">
        <v>1476</v>
      </c>
      <c r="B18" s="26" t="s">
        <v>561</v>
      </c>
      <c r="C18" s="26"/>
      <c r="D18" s="26"/>
      <c r="E18" s="26"/>
      <c r="F18" s="26"/>
      <c r="G18" s="26" t="s">
        <v>561</v>
      </c>
      <c r="H18" s="26" t="s">
        <v>1458</v>
      </c>
      <c r="I18" s="26" t="s">
        <v>1476</v>
      </c>
      <c r="J18" s="26"/>
      <c r="K18" s="26"/>
      <c r="L18" s="26"/>
      <c r="M18" s="26"/>
      <c r="N18" s="26" t="s">
        <v>1477</v>
      </c>
      <c r="O18" s="26" t="s">
        <v>561</v>
      </c>
      <c r="P18" s="26" t="s">
        <v>30</v>
      </c>
      <c r="Q18" s="26"/>
      <c r="R18" s="26" t="s">
        <v>1478</v>
      </c>
    </row>
    <row r="19" s="2" customFormat="1" ht="16.5" spans="1:18">
      <c r="A19" s="26" t="s">
        <v>1479</v>
      </c>
      <c r="B19" s="26" t="s">
        <v>450</v>
      </c>
      <c r="C19" s="26"/>
      <c r="D19" s="26"/>
      <c r="E19" s="26"/>
      <c r="F19" s="26"/>
      <c r="G19" s="26" t="s">
        <v>450</v>
      </c>
      <c r="H19" s="26" t="s">
        <v>1458</v>
      </c>
      <c r="I19" s="26" t="s">
        <v>1479</v>
      </c>
      <c r="J19" s="26"/>
      <c r="K19" s="26"/>
      <c r="L19" s="26"/>
      <c r="M19" s="26"/>
      <c r="N19" s="26"/>
      <c r="O19" s="26"/>
      <c r="P19" s="26"/>
      <c r="Q19" s="26"/>
      <c r="R19" s="26"/>
    </row>
    <row r="20" s="2" customFormat="1" ht="16.5" spans="1:18">
      <c r="A20" s="26" t="s">
        <v>1480</v>
      </c>
      <c r="B20" s="26" t="s">
        <v>450</v>
      </c>
      <c r="C20" s="26"/>
      <c r="D20" s="26"/>
      <c r="E20" s="26"/>
      <c r="F20" s="26"/>
      <c r="G20" s="26" t="s">
        <v>450</v>
      </c>
      <c r="H20" s="26" t="s">
        <v>1458</v>
      </c>
      <c r="I20" s="26" t="s">
        <v>1480</v>
      </c>
      <c r="J20" s="26"/>
      <c r="K20" s="26"/>
      <c r="L20" s="26"/>
      <c r="M20" s="26"/>
      <c r="N20" s="26" t="s">
        <v>1481</v>
      </c>
      <c r="O20" s="26" t="s">
        <v>450</v>
      </c>
      <c r="P20" s="26" t="s">
        <v>30</v>
      </c>
      <c r="Q20" s="26"/>
      <c r="R20" s="26" t="s">
        <v>1482</v>
      </c>
    </row>
    <row r="21" s="2" customFormat="1" ht="16.5" spans="1:18">
      <c r="A21" s="26" t="s">
        <v>1483</v>
      </c>
      <c r="B21" s="26" t="s">
        <v>854</v>
      </c>
      <c r="C21" s="26"/>
      <c r="D21" s="26"/>
      <c r="E21" s="26"/>
      <c r="F21" s="26"/>
      <c r="G21" s="26" t="s">
        <v>854</v>
      </c>
      <c r="H21" s="26" t="s">
        <v>1458</v>
      </c>
      <c r="I21" s="26" t="s">
        <v>1483</v>
      </c>
      <c r="J21" s="26"/>
      <c r="K21" s="26"/>
      <c r="L21" s="26"/>
      <c r="M21" s="26"/>
      <c r="N21" s="26" t="s">
        <v>1484</v>
      </c>
      <c r="O21" s="26" t="s">
        <v>854</v>
      </c>
      <c r="P21" s="26" t="s">
        <v>30</v>
      </c>
      <c r="Q21" s="26"/>
      <c r="R21" s="26" t="s">
        <v>1485</v>
      </c>
    </row>
    <row r="22" s="3" customFormat="1" ht="16.5" spans="1:18">
      <c r="A22" s="26" t="s">
        <v>1486</v>
      </c>
      <c r="B22" s="26" t="s">
        <v>1487</v>
      </c>
      <c r="C22" s="26"/>
      <c r="D22" s="26"/>
      <c r="E22" s="26"/>
      <c r="F22" s="26"/>
      <c r="G22" s="26" t="s">
        <v>1487</v>
      </c>
      <c r="H22" s="26" t="s">
        <v>1458</v>
      </c>
      <c r="I22" s="26" t="s">
        <v>1486</v>
      </c>
      <c r="J22" s="26"/>
      <c r="K22" s="26"/>
      <c r="L22" s="26"/>
      <c r="M22" s="26"/>
      <c r="N22" s="26" t="s">
        <v>1488</v>
      </c>
      <c r="O22" s="26" t="s">
        <v>1487</v>
      </c>
      <c r="P22" s="26" t="s">
        <v>30</v>
      </c>
      <c r="Q22" s="26"/>
      <c r="R22" s="26" t="s">
        <v>1489</v>
      </c>
    </row>
    <row r="23" s="2" customFormat="1" ht="16.5" spans="1:18">
      <c r="A23" s="26" t="s">
        <v>1490</v>
      </c>
      <c r="B23" s="26" t="s">
        <v>594</v>
      </c>
      <c r="C23" s="26"/>
      <c r="D23" s="26"/>
      <c r="E23" s="26"/>
      <c r="F23" s="26"/>
      <c r="G23" s="26" t="s">
        <v>594</v>
      </c>
      <c r="H23" s="26" t="s">
        <v>1458</v>
      </c>
      <c r="I23" s="26" t="s">
        <v>1490</v>
      </c>
      <c r="J23" s="26"/>
      <c r="K23" s="26"/>
      <c r="L23" s="26"/>
      <c r="M23" s="26"/>
      <c r="N23" s="26" t="s">
        <v>1491</v>
      </c>
      <c r="O23" s="26" t="s">
        <v>594</v>
      </c>
      <c r="P23" s="26" t="s">
        <v>30</v>
      </c>
      <c r="Q23" s="26"/>
      <c r="R23" s="26" t="s">
        <v>1492</v>
      </c>
    </row>
    <row r="24" s="2" customFormat="1" ht="16.5" spans="1:18">
      <c r="A24" s="26" t="s">
        <v>1493</v>
      </c>
      <c r="B24" s="26" t="s">
        <v>450</v>
      </c>
      <c r="C24" s="26"/>
      <c r="D24" s="26"/>
      <c r="E24" s="26"/>
      <c r="F24" s="26"/>
      <c r="G24" s="26" t="s">
        <v>450</v>
      </c>
      <c r="H24" s="26" t="s">
        <v>1458</v>
      </c>
      <c r="I24" s="26" t="s">
        <v>1493</v>
      </c>
      <c r="J24" s="26"/>
      <c r="K24" s="26"/>
      <c r="L24" s="26"/>
      <c r="M24" s="26"/>
      <c r="N24" s="26"/>
      <c r="O24" s="26"/>
      <c r="P24" s="26"/>
      <c r="Q24" s="26"/>
      <c r="R24" s="26"/>
    </row>
    <row r="25" s="2" customFormat="1" ht="16.5" spans="1:18">
      <c r="A25" s="26" t="s">
        <v>1494</v>
      </c>
      <c r="B25" s="26" t="s">
        <v>453</v>
      </c>
      <c r="C25" s="26"/>
      <c r="D25" s="26"/>
      <c r="E25" s="26"/>
      <c r="F25" s="26"/>
      <c r="G25" s="26" t="s">
        <v>453</v>
      </c>
      <c r="H25" s="26" t="s">
        <v>1458</v>
      </c>
      <c r="I25" s="26" t="s">
        <v>1494</v>
      </c>
      <c r="J25" s="26"/>
      <c r="K25" s="26"/>
      <c r="L25" s="26"/>
      <c r="M25" s="26"/>
      <c r="N25" s="26" t="s">
        <v>708</v>
      </c>
      <c r="O25" s="26" t="s">
        <v>453</v>
      </c>
      <c r="P25" s="26" t="s">
        <v>30</v>
      </c>
      <c r="Q25" s="26"/>
      <c r="R25" s="26" t="s">
        <v>1495</v>
      </c>
    </row>
    <row r="26" s="4" customFormat="1" ht="16.5" spans="1:18">
      <c r="A26" s="26" t="s">
        <v>1496</v>
      </c>
      <c r="B26" s="26" t="s">
        <v>450</v>
      </c>
      <c r="C26" s="26"/>
      <c r="D26" s="26"/>
      <c r="E26" s="26"/>
      <c r="F26" s="26"/>
      <c r="G26" s="26" t="s">
        <v>450</v>
      </c>
      <c r="H26" s="26" t="s">
        <v>1458</v>
      </c>
      <c r="I26" s="26" t="s">
        <v>1496</v>
      </c>
      <c r="J26" s="26"/>
      <c r="K26" s="26"/>
      <c r="L26" s="26"/>
      <c r="M26" s="26"/>
      <c r="N26" s="26"/>
      <c r="O26" s="26"/>
      <c r="P26" s="26"/>
      <c r="Q26" s="26"/>
      <c r="R26" s="26"/>
    </row>
    <row r="27" s="2" customFormat="1" ht="16.5" spans="1:18">
      <c r="A27" s="26" t="s">
        <v>1497</v>
      </c>
      <c r="B27" s="26" t="s">
        <v>450</v>
      </c>
      <c r="C27" s="26"/>
      <c r="D27" s="26"/>
      <c r="E27" s="26"/>
      <c r="F27" s="26"/>
      <c r="G27" s="26" t="s">
        <v>450</v>
      </c>
      <c r="H27" s="26" t="s">
        <v>1458</v>
      </c>
      <c r="I27" s="26" t="s">
        <v>1497</v>
      </c>
      <c r="J27" s="26"/>
      <c r="K27" s="26"/>
      <c r="L27" s="26"/>
      <c r="M27" s="26"/>
      <c r="N27" s="26"/>
      <c r="O27" s="26"/>
      <c r="P27" s="26"/>
      <c r="Q27" s="26"/>
      <c r="R27" s="26"/>
    </row>
    <row r="28" s="2" customFormat="1" ht="16.5" spans="1:18">
      <c r="A28" s="26" t="s">
        <v>1498</v>
      </c>
      <c r="B28" s="26" t="s">
        <v>450</v>
      </c>
      <c r="C28" s="26"/>
      <c r="D28" s="26"/>
      <c r="E28" s="26"/>
      <c r="F28" s="26"/>
      <c r="G28" s="26" t="s">
        <v>450</v>
      </c>
      <c r="H28" s="26" t="s">
        <v>1458</v>
      </c>
      <c r="I28" s="26" t="s">
        <v>1498</v>
      </c>
      <c r="J28" s="26"/>
      <c r="K28" s="26"/>
      <c r="L28" s="26"/>
      <c r="M28" s="26"/>
      <c r="N28" s="26" t="s">
        <v>1499</v>
      </c>
      <c r="O28" s="26" t="s">
        <v>641</v>
      </c>
      <c r="P28" s="26" t="s">
        <v>46</v>
      </c>
      <c r="Q28" s="26"/>
      <c r="R28" s="26" t="s">
        <v>1500</v>
      </c>
    </row>
    <row r="29" s="5" customFormat="1" ht="16.5" spans="1:18">
      <c r="A29" s="26" t="s">
        <v>1501</v>
      </c>
      <c r="B29" s="26" t="s">
        <v>450</v>
      </c>
      <c r="C29" s="26"/>
      <c r="D29" s="26"/>
      <c r="E29" s="26"/>
      <c r="F29" s="26"/>
      <c r="G29" s="26" t="s">
        <v>450</v>
      </c>
      <c r="H29" s="26" t="s">
        <v>1458</v>
      </c>
      <c r="I29" s="26" t="s">
        <v>1501</v>
      </c>
      <c r="J29" s="26"/>
      <c r="K29" s="26"/>
      <c r="L29" s="26"/>
      <c r="M29" s="26"/>
      <c r="N29" s="26"/>
      <c r="O29" s="26"/>
      <c r="P29" s="26"/>
      <c r="Q29" s="26"/>
      <c r="R29" s="26"/>
    </row>
    <row r="30" customFormat="1" ht="16.5" spans="1:18">
      <c r="A30" s="26" t="s">
        <v>1502</v>
      </c>
      <c r="B30" s="26" t="s">
        <v>450</v>
      </c>
      <c r="C30" s="26"/>
      <c r="D30" s="26"/>
      <c r="E30" s="26"/>
      <c r="F30" s="26"/>
      <c r="G30" s="26" t="s">
        <v>450</v>
      </c>
      <c r="H30" s="26" t="s">
        <v>1458</v>
      </c>
      <c r="I30" s="26" t="s">
        <v>1502</v>
      </c>
      <c r="J30" s="26"/>
      <c r="K30" s="26"/>
      <c r="L30" s="26"/>
      <c r="M30" s="26"/>
      <c r="N30" s="26"/>
      <c r="O30" s="26"/>
      <c r="P30" s="26"/>
      <c r="Q30" s="26"/>
      <c r="R30" s="26"/>
    </row>
    <row r="31" customFormat="1" ht="16.5" spans="1:18">
      <c r="A31" s="26" t="s">
        <v>1503</v>
      </c>
      <c r="B31" s="26" t="s">
        <v>450</v>
      </c>
      <c r="C31" s="26"/>
      <c r="D31" s="27" t="s">
        <v>1504</v>
      </c>
      <c r="E31" s="26"/>
      <c r="F31" s="26"/>
      <c r="G31" s="26" t="s">
        <v>450</v>
      </c>
      <c r="H31" s="26" t="s">
        <v>1458</v>
      </c>
      <c r="I31" s="26" t="s">
        <v>1503</v>
      </c>
      <c r="J31" s="26"/>
      <c r="K31" s="26"/>
      <c r="L31" s="26"/>
      <c r="M31" s="26"/>
      <c r="N31" s="26"/>
      <c r="O31" s="26"/>
      <c r="P31" s="26"/>
      <c r="Q31" s="26"/>
      <c r="R31" s="26"/>
    </row>
    <row r="32" customFormat="1" ht="16.5" spans="1:18">
      <c r="A32" s="26" t="s">
        <v>1505</v>
      </c>
      <c r="B32" s="26" t="s">
        <v>450</v>
      </c>
      <c r="C32" s="26"/>
      <c r="D32" s="28"/>
      <c r="E32" s="26"/>
      <c r="F32" s="26"/>
      <c r="G32" s="26" t="s">
        <v>450</v>
      </c>
      <c r="H32" s="26" t="s">
        <v>1458</v>
      </c>
      <c r="I32" s="26" t="s">
        <v>1505</v>
      </c>
      <c r="J32" s="26"/>
      <c r="K32" s="26"/>
      <c r="L32" s="26"/>
      <c r="M32" s="26"/>
      <c r="N32" s="26"/>
      <c r="O32" s="26"/>
      <c r="P32" s="26"/>
      <c r="Q32" s="26"/>
      <c r="R32" s="26"/>
    </row>
    <row r="33" customFormat="1" ht="16.5" spans="1:18">
      <c r="A33" s="26" t="s">
        <v>1506</v>
      </c>
      <c r="B33" s="26" t="s">
        <v>440</v>
      </c>
      <c r="C33" s="26"/>
      <c r="D33" s="28"/>
      <c r="E33" s="26"/>
      <c r="F33" s="26"/>
      <c r="G33" s="26" t="s">
        <v>440</v>
      </c>
      <c r="H33" s="26" t="s">
        <v>1458</v>
      </c>
      <c r="I33" s="26" t="s">
        <v>1506</v>
      </c>
      <c r="J33" s="26"/>
      <c r="K33" s="26"/>
      <c r="L33" s="26"/>
      <c r="M33" s="26"/>
      <c r="N33" s="26"/>
      <c r="O33" s="26"/>
      <c r="P33" s="26"/>
      <c r="Q33" s="26"/>
      <c r="R33" s="26"/>
    </row>
    <row r="34" customFormat="1" ht="16.5" spans="1:18">
      <c r="A34" s="26" t="s">
        <v>1507</v>
      </c>
      <c r="B34" s="26" t="s">
        <v>440</v>
      </c>
      <c r="C34" s="26"/>
      <c r="D34" s="28"/>
      <c r="E34" s="26"/>
      <c r="F34" s="26"/>
      <c r="G34" s="26" t="s">
        <v>440</v>
      </c>
      <c r="H34" s="26" t="s">
        <v>1458</v>
      </c>
      <c r="I34" s="26" t="s">
        <v>1507</v>
      </c>
      <c r="J34" s="26"/>
      <c r="K34" s="26"/>
      <c r="L34" s="26"/>
      <c r="M34" s="26"/>
      <c r="N34" s="26"/>
      <c r="O34" s="26"/>
      <c r="P34" s="26"/>
      <c r="Q34" s="26"/>
      <c r="R34" s="26"/>
    </row>
    <row r="35" customFormat="1" ht="16.5" spans="1:18">
      <c r="A35" s="26" t="s">
        <v>1508</v>
      </c>
      <c r="B35" s="26" t="s">
        <v>440</v>
      </c>
      <c r="C35" s="26"/>
      <c r="D35" s="28"/>
      <c r="E35" s="26"/>
      <c r="F35" s="26"/>
      <c r="G35" s="26" t="s">
        <v>440</v>
      </c>
      <c r="H35" s="26" t="s">
        <v>1458</v>
      </c>
      <c r="I35" s="26" t="s">
        <v>1508</v>
      </c>
      <c r="J35" s="26"/>
      <c r="K35" s="26"/>
      <c r="L35" s="26"/>
      <c r="M35" s="26"/>
      <c r="N35" s="26"/>
      <c r="O35" s="26"/>
      <c r="P35" s="26"/>
      <c r="Q35" s="26"/>
      <c r="R35" s="26"/>
    </row>
    <row r="36" customFormat="1" ht="16.5" spans="1:18">
      <c r="A36" s="26" t="s">
        <v>1509</v>
      </c>
      <c r="B36" s="26" t="s">
        <v>641</v>
      </c>
      <c r="C36" s="26"/>
      <c r="D36" s="29"/>
      <c r="E36" s="26"/>
      <c r="F36" s="26"/>
      <c r="G36" s="26" t="s">
        <v>641</v>
      </c>
      <c r="H36" s="26" t="s">
        <v>1458</v>
      </c>
      <c r="I36" s="26" t="s">
        <v>1509</v>
      </c>
      <c r="J36" s="26"/>
      <c r="K36" s="26"/>
      <c r="L36" s="26"/>
      <c r="M36" s="26"/>
      <c r="N36" s="26"/>
      <c r="O36" s="26"/>
      <c r="P36" s="26"/>
      <c r="Q36" s="26"/>
      <c r="R36" s="26"/>
    </row>
    <row r="37" customFormat="1" ht="16.5" spans="1:18">
      <c r="A37" s="26" t="s">
        <v>1024</v>
      </c>
      <c r="B37" s="26" t="s">
        <v>641</v>
      </c>
      <c r="C37" s="26"/>
      <c r="D37" s="27" t="s">
        <v>1510</v>
      </c>
      <c r="E37" s="26"/>
      <c r="F37" s="26"/>
      <c r="G37" s="26" t="s">
        <v>641</v>
      </c>
      <c r="H37" s="26" t="s">
        <v>1458</v>
      </c>
      <c r="I37" s="26" t="s">
        <v>1024</v>
      </c>
      <c r="J37" s="26"/>
      <c r="K37" s="26"/>
      <c r="L37" s="26"/>
      <c r="M37" s="26"/>
      <c r="N37" s="26"/>
      <c r="O37" s="26"/>
      <c r="P37" s="26"/>
      <c r="Q37" s="26"/>
      <c r="R37" s="26"/>
    </row>
    <row r="38" customFormat="1" ht="16.5" spans="1:18">
      <c r="A38" s="26" t="s">
        <v>1511</v>
      </c>
      <c r="B38" s="26" t="s">
        <v>450</v>
      </c>
      <c r="C38" s="26"/>
      <c r="D38" s="28"/>
      <c r="E38" s="26"/>
      <c r="F38" s="26"/>
      <c r="G38" s="26" t="s">
        <v>450</v>
      </c>
      <c r="H38" s="26" t="s">
        <v>1458</v>
      </c>
      <c r="I38" s="26" t="s">
        <v>1511</v>
      </c>
      <c r="J38" s="26"/>
      <c r="K38" s="26"/>
      <c r="L38" s="26"/>
      <c r="M38" s="26"/>
      <c r="N38" s="26"/>
      <c r="O38" s="26"/>
      <c r="P38" s="26"/>
      <c r="Q38" s="26"/>
      <c r="R38" s="26"/>
    </row>
  </sheetData>
  <mergeCells count="9">
    <mergeCell ref="B1:D1"/>
    <mergeCell ref="B2:D2"/>
    <mergeCell ref="B3:D3"/>
    <mergeCell ref="B4:D4"/>
    <mergeCell ref="B5:D5"/>
    <mergeCell ref="B7:D7"/>
    <mergeCell ref="D31:D36"/>
    <mergeCell ref="D37:D38"/>
    <mergeCell ref="G1:M6"/>
  </mergeCells>
  <hyperlinks>
    <hyperlink ref="F1" location="'Interface List'!A1" display="返回列表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Interface List</vt:lpstr>
      <vt:lpstr>SPI-FIN-0022</vt:lpstr>
      <vt:lpstr>SPI-FIN-0023</vt:lpstr>
      <vt:lpstr>SPI-QIM-1001</vt:lpstr>
      <vt:lpstr>SPI-SUP-0001</vt:lpstr>
      <vt:lpstr>SPI-SUP-0002</vt:lpstr>
      <vt:lpstr>SPI-QIM-1007</vt:lpstr>
      <vt:lpstr>SPI-DIM-0013</vt:lpstr>
      <vt:lpstr>SPI-QIM-1003</vt:lpstr>
      <vt:lpstr>SPI-QIM-1004</vt:lpstr>
      <vt:lpstr>SPI-QIM-1008</vt:lpstr>
      <vt:lpstr>SPI-MDM-0001</vt:lpstr>
      <vt:lpstr>SPI-MDM-0002</vt:lpstr>
      <vt:lpstr>SPI-MDM-0003</vt:lpstr>
      <vt:lpstr>SPI-MDM-0004</vt:lpstr>
      <vt:lpstr>SPI-MDM-0005</vt:lpstr>
      <vt:lpstr>SPI-MDM-0008</vt:lpstr>
      <vt:lpstr>SPI-MDM-0009</vt:lpstr>
      <vt:lpstr>SPI-MDM-0010</vt:lpstr>
      <vt:lpstr>SPI-SPO-1002</vt:lpstr>
      <vt:lpstr>SPI-SPO-1003</vt:lpstr>
      <vt:lpstr>SPI-SPO-1004</vt:lpstr>
      <vt:lpstr>SPI-SPO-1006</vt:lpstr>
      <vt:lpstr>SPI-SPO-1007</vt:lpstr>
      <vt:lpstr>SPI-SPO-1008</vt:lpstr>
      <vt:lpstr>SPI-SPO-1010</vt:lpstr>
      <vt:lpstr>SPI-SPO-1011</vt:lpstr>
      <vt:lpstr>SPI-SPO-1012</vt:lpstr>
      <vt:lpstr>SPI-SPO-1013</vt:lpstr>
      <vt:lpstr>SPI-SPO-1014</vt:lpstr>
      <vt:lpstr>SPI-QIM-1006</vt:lpstr>
      <vt:lpstr>SPI-MDM-0007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2006-09-13T11:21:00Z</dcterms:created>
  <dcterms:modified xsi:type="dcterms:W3CDTF">2014-09-17T09:39:40Z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