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fe_of_XDU\Data Structure\Experiment 6\"/>
    </mc:Choice>
  </mc:AlternateContent>
  <bookViews>
    <workbookView xWindow="0" yWindow="0" windowWidth="28800" windowHeight="11925" activeTab="2"/>
  </bookViews>
  <sheets>
    <sheet name="原始数据" sheetId="1" r:id="rId1"/>
    <sheet name="原始数据2" sheetId="2" r:id="rId2"/>
    <sheet name="归并排序" sheetId="3" r:id="rId3"/>
    <sheet name="N2排序" sheetId="5" r:id="rId4"/>
    <sheet name="快速排序" sheetId="6" r:id="rId5"/>
    <sheet name="堆排序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19" i="3"/>
  <c r="G18" i="3"/>
  <c r="G17" i="3"/>
  <c r="G16" i="3"/>
  <c r="G15" i="3"/>
  <c r="G14" i="3"/>
  <c r="G13" i="3"/>
  <c r="J19" i="6" l="1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K14" i="5"/>
  <c r="K15" i="5"/>
  <c r="K16" i="5"/>
  <c r="K17" i="5"/>
  <c r="K18" i="5"/>
  <c r="J14" i="5"/>
  <c r="J15" i="5"/>
  <c r="J16" i="5"/>
  <c r="J17" i="5"/>
  <c r="J18" i="5"/>
  <c r="K13" i="5"/>
  <c r="J13" i="5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F40" i="2"/>
  <c r="F41" i="2"/>
  <c r="F42" i="2"/>
  <c r="F43" i="2"/>
  <c r="F44" i="2"/>
  <c r="F45" i="2"/>
  <c r="F46" i="2"/>
  <c r="F39" i="2"/>
  <c r="H16" i="2"/>
  <c r="H17" i="2"/>
  <c r="H29" i="2"/>
  <c r="H30" i="2"/>
  <c r="H31" i="2"/>
  <c r="H22" i="2"/>
  <c r="H23" i="2"/>
  <c r="H24" i="2"/>
  <c r="H18" i="2"/>
  <c r="H19" i="2"/>
  <c r="H20" i="2"/>
  <c r="H21" i="2"/>
  <c r="H32" i="2"/>
  <c r="H33" i="2"/>
  <c r="H34" i="2"/>
  <c r="H35" i="2"/>
  <c r="H25" i="2"/>
  <c r="H26" i="2"/>
  <c r="H27" i="2"/>
  <c r="H28" i="2"/>
  <c r="G16" i="2"/>
  <c r="G17" i="2"/>
  <c r="G29" i="2"/>
  <c r="G30" i="2"/>
  <c r="G31" i="2"/>
  <c r="G22" i="2"/>
  <c r="G23" i="2"/>
  <c r="G24" i="2"/>
  <c r="G18" i="2"/>
  <c r="G19" i="2"/>
  <c r="G20" i="2"/>
  <c r="G21" i="2"/>
  <c r="G32" i="2"/>
  <c r="G33" i="2"/>
  <c r="G34" i="2"/>
  <c r="G35" i="2"/>
  <c r="G25" i="2"/>
  <c r="G26" i="2"/>
  <c r="G27" i="2"/>
  <c r="G28" i="2"/>
  <c r="H15" i="2"/>
  <c r="G15" i="2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H3" i="2"/>
  <c r="G3" i="2"/>
</calcChain>
</file>

<file path=xl/sharedStrings.xml><?xml version="1.0" encoding="utf-8"?>
<sst xmlns="http://schemas.openxmlformats.org/spreadsheetml/2006/main" count="168" uniqueCount="33">
  <si>
    <t>quick sort</t>
    <phoneticPr fontId="1" type="noConversion"/>
  </si>
  <si>
    <t>比较次数</t>
    <phoneticPr fontId="1" type="noConversion"/>
  </si>
  <si>
    <t>交换次数</t>
    <phoneticPr fontId="1" type="noConversion"/>
  </si>
  <si>
    <t>随机数据</t>
    <phoneticPr fontId="1" type="noConversion"/>
  </si>
  <si>
    <t>逆序</t>
    <phoneticPr fontId="1" type="noConversion"/>
  </si>
  <si>
    <t>正序</t>
    <phoneticPr fontId="1" type="noConversion"/>
  </si>
  <si>
    <t>heap</t>
    <phoneticPr fontId="1" type="noConversion"/>
  </si>
  <si>
    <t>大顶堆</t>
    <phoneticPr fontId="1" type="noConversion"/>
  </si>
  <si>
    <t>由小到大插入</t>
    <phoneticPr fontId="1" type="noConversion"/>
  </si>
  <si>
    <t>由大到小插入</t>
    <phoneticPr fontId="1" type="noConversion"/>
  </si>
  <si>
    <t>数据规模</t>
    <phoneticPr fontId="1" type="noConversion"/>
  </si>
  <si>
    <t>组数</t>
    <phoneticPr fontId="1" type="noConversion"/>
  </si>
  <si>
    <t>排序总耗时（ms)</t>
    <phoneticPr fontId="1" type="noConversion"/>
  </si>
  <si>
    <t>归并排序</t>
    <phoneticPr fontId="1" type="noConversion"/>
  </si>
  <si>
    <t>有小到大排序</t>
    <phoneticPr fontId="1" type="noConversion"/>
  </si>
  <si>
    <t>选择排序</t>
    <phoneticPr fontId="1" type="noConversion"/>
  </si>
  <si>
    <t>直接插入排序</t>
    <phoneticPr fontId="1" type="noConversion"/>
  </si>
  <si>
    <t>冒泡排序</t>
    <phoneticPr fontId="1" type="noConversion"/>
  </si>
  <si>
    <t>总比较次数</t>
    <phoneticPr fontId="1" type="noConversion"/>
  </si>
  <si>
    <t>总交换次数</t>
    <phoneticPr fontId="1" type="noConversion"/>
  </si>
  <si>
    <t>平均比较
次数</t>
    <phoneticPr fontId="1" type="noConversion"/>
  </si>
  <si>
    <t>平均交换
次数</t>
    <phoneticPr fontId="1" type="noConversion"/>
  </si>
  <si>
    <t>数据描述</t>
    <phoneticPr fontId="1" type="noConversion"/>
  </si>
  <si>
    <t>堆排序（大顶堆）</t>
    <phoneticPr fontId="1" type="noConversion"/>
  </si>
  <si>
    <t>排序方式</t>
    <phoneticPr fontId="1" type="noConversion"/>
  </si>
  <si>
    <t>-</t>
    <phoneticPr fontId="1" type="noConversion"/>
  </si>
  <si>
    <t>总耗时（ms)</t>
    <phoneticPr fontId="1" type="noConversion"/>
  </si>
  <si>
    <t>数据描述</t>
    <phoneticPr fontId="1" type="noConversion"/>
  </si>
  <si>
    <t>由大到
小插入</t>
    <phoneticPr fontId="1" type="noConversion"/>
  </si>
  <si>
    <t>由小到
大插入</t>
    <phoneticPr fontId="1" type="noConversion"/>
  </si>
  <si>
    <t>O（n2）排序方式</t>
    <phoneticPr fontId="1" type="noConversion"/>
  </si>
  <si>
    <t>直接插
入排序</t>
    <phoneticPr fontId="1" type="noConversion"/>
  </si>
  <si>
    <t>归并排序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</si>
</sst>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Consolas"/>
      <family val="3"/>
    </font>
    <font>
      <sz val="11"/>
      <color rgb="FF5CB85C"/>
      <name val="Consolas"/>
      <family val="3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rgb="FF5CB85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2" workbookViewId="0">
      <selection sqref="A1:F52"/>
    </sheetView>
  </sheetViews>
  <sheetFormatPr defaultRowHeight="14.25" x14ac:dyDescent="0.2"/>
  <cols>
    <col min="1" max="1" width="13" bestFit="1" customWidth="1"/>
    <col min="4" max="4" width="30" bestFit="1" customWidth="1"/>
    <col min="5" max="5" width="12.625" customWidth="1"/>
    <col min="6" max="6" width="10.5" bestFit="1" customWidth="1"/>
  </cols>
  <sheetData>
    <row r="1" spans="1:6" x14ac:dyDescent="0.2">
      <c r="A1" t="s">
        <v>0</v>
      </c>
    </row>
    <row r="2" spans="1:6" x14ac:dyDescent="0.2">
      <c r="B2" t="s">
        <v>10</v>
      </c>
      <c r="C2" t="s">
        <v>11</v>
      </c>
      <c r="D2" t="s">
        <v>12</v>
      </c>
      <c r="E2" t="s">
        <v>1</v>
      </c>
      <c r="F2" t="s">
        <v>2</v>
      </c>
    </row>
    <row r="3" spans="1:6" x14ac:dyDescent="0.2">
      <c r="A3" s="13" t="s">
        <v>3</v>
      </c>
      <c r="B3">
        <v>10000</v>
      </c>
      <c r="C3">
        <v>100</v>
      </c>
      <c r="D3">
        <v>224</v>
      </c>
      <c r="E3">
        <v>15246177</v>
      </c>
      <c r="F3">
        <v>3159284</v>
      </c>
    </row>
    <row r="4" spans="1:6" x14ac:dyDescent="0.2">
      <c r="A4" s="13"/>
      <c r="B4">
        <v>10000</v>
      </c>
      <c r="C4">
        <v>100</v>
      </c>
      <c r="D4">
        <v>220</v>
      </c>
      <c r="E4">
        <v>16190000</v>
      </c>
      <c r="F4">
        <v>3135100</v>
      </c>
    </row>
    <row r="5" spans="1:6" x14ac:dyDescent="0.2">
      <c r="A5" s="13"/>
      <c r="B5">
        <v>10000</v>
      </c>
      <c r="C5">
        <v>100</v>
      </c>
      <c r="D5">
        <v>216</v>
      </c>
      <c r="E5">
        <v>15512900</v>
      </c>
      <c r="F5">
        <v>3143800</v>
      </c>
    </row>
    <row r="6" spans="1:6" x14ac:dyDescent="0.2">
      <c r="A6" t="s">
        <v>4</v>
      </c>
      <c r="B6">
        <v>10000</v>
      </c>
      <c r="C6">
        <v>1</v>
      </c>
      <c r="D6">
        <v>240</v>
      </c>
      <c r="E6">
        <v>49995000</v>
      </c>
      <c r="F6">
        <v>9999</v>
      </c>
    </row>
    <row r="7" spans="1:6" x14ac:dyDescent="0.2">
      <c r="A7" t="s">
        <v>5</v>
      </c>
      <c r="B7">
        <v>10000</v>
      </c>
      <c r="C7">
        <v>1</v>
      </c>
      <c r="D7">
        <v>232</v>
      </c>
      <c r="E7">
        <v>49995000</v>
      </c>
      <c r="F7">
        <v>9999</v>
      </c>
    </row>
    <row r="8" spans="1:6" ht="15" x14ac:dyDescent="0.2">
      <c r="A8" t="s">
        <v>3</v>
      </c>
      <c r="B8">
        <v>100000</v>
      </c>
      <c r="C8">
        <v>10</v>
      </c>
      <c r="D8">
        <v>272</v>
      </c>
      <c r="E8" s="1">
        <v>19996200</v>
      </c>
      <c r="F8" s="1">
        <v>3921627</v>
      </c>
    </row>
    <row r="9" spans="1:6" ht="15" x14ac:dyDescent="0.2">
      <c r="A9" t="s">
        <v>3</v>
      </c>
      <c r="B9">
        <v>100000</v>
      </c>
      <c r="C9">
        <v>10</v>
      </c>
      <c r="D9">
        <v>268</v>
      </c>
      <c r="E9" s="1">
        <v>20527240</v>
      </c>
      <c r="F9" s="1">
        <v>3912790</v>
      </c>
    </row>
    <row r="10" spans="1:6" ht="15" x14ac:dyDescent="0.2">
      <c r="A10" t="s">
        <v>3</v>
      </c>
      <c r="B10">
        <v>100000</v>
      </c>
      <c r="C10">
        <v>10</v>
      </c>
      <c r="D10" s="2">
        <v>288</v>
      </c>
      <c r="E10" s="1">
        <v>19778060</v>
      </c>
      <c r="F10" s="1">
        <v>3935520</v>
      </c>
    </row>
    <row r="11" spans="1:6" ht="15" x14ac:dyDescent="0.2">
      <c r="A11" t="s">
        <v>3</v>
      </c>
      <c r="B11">
        <v>1000000</v>
      </c>
      <c r="C11">
        <v>1</v>
      </c>
      <c r="D11">
        <v>316</v>
      </c>
      <c r="E11" s="1">
        <v>24273048</v>
      </c>
      <c r="F11" s="1">
        <v>4712212</v>
      </c>
    </row>
    <row r="12" spans="1:6" x14ac:dyDescent="0.2">
      <c r="A12" t="s">
        <v>6</v>
      </c>
      <c r="B12" t="s">
        <v>7</v>
      </c>
    </row>
    <row r="13" spans="1:6" ht="15" x14ac:dyDescent="0.2">
      <c r="A13" s="13" t="s">
        <v>3</v>
      </c>
      <c r="B13">
        <v>10000</v>
      </c>
      <c r="C13">
        <v>100</v>
      </c>
      <c r="D13">
        <v>444</v>
      </c>
      <c r="E13" s="1">
        <v>17275000</v>
      </c>
      <c r="F13" s="1">
        <v>11958700</v>
      </c>
    </row>
    <row r="14" spans="1:6" ht="15" x14ac:dyDescent="0.2">
      <c r="A14" s="13"/>
      <c r="B14">
        <v>10000</v>
      </c>
      <c r="C14">
        <v>100</v>
      </c>
      <c r="D14">
        <v>440</v>
      </c>
      <c r="E14" s="1">
        <v>17265006</v>
      </c>
      <c r="F14" s="1">
        <v>11946978</v>
      </c>
    </row>
    <row r="15" spans="1:6" ht="15" x14ac:dyDescent="0.2">
      <c r="A15" s="13"/>
      <c r="B15">
        <v>10000</v>
      </c>
      <c r="C15">
        <v>100</v>
      </c>
      <c r="D15">
        <v>456</v>
      </c>
      <c r="E15" s="1">
        <v>17285014</v>
      </c>
      <c r="F15" s="1">
        <v>11957550</v>
      </c>
    </row>
    <row r="16" spans="1:6" ht="15" x14ac:dyDescent="0.2">
      <c r="A16" s="13" t="s">
        <v>8</v>
      </c>
      <c r="B16">
        <v>10000</v>
      </c>
      <c r="C16">
        <v>100</v>
      </c>
      <c r="D16">
        <v>680</v>
      </c>
      <c r="E16" s="1">
        <v>26684476</v>
      </c>
      <c r="F16" s="1">
        <v>21719359</v>
      </c>
    </row>
    <row r="17" spans="1:6" ht="15" x14ac:dyDescent="0.2">
      <c r="A17" s="13"/>
      <c r="B17">
        <v>10000</v>
      </c>
      <c r="C17">
        <v>100</v>
      </c>
      <c r="D17">
        <v>668</v>
      </c>
      <c r="E17" s="1">
        <v>26681900</v>
      </c>
      <c r="F17" s="1">
        <v>21716600</v>
      </c>
    </row>
    <row r="18" spans="1:6" ht="15" x14ac:dyDescent="0.2">
      <c r="A18" s="13"/>
      <c r="B18">
        <v>10000</v>
      </c>
      <c r="C18">
        <v>100</v>
      </c>
      <c r="D18">
        <v>604</v>
      </c>
      <c r="E18" s="1">
        <v>26687700</v>
      </c>
      <c r="F18" s="1">
        <v>21726300</v>
      </c>
    </row>
    <row r="19" spans="1:6" ht="15" x14ac:dyDescent="0.2">
      <c r="A19" s="13" t="s">
        <v>9</v>
      </c>
      <c r="B19">
        <v>10000</v>
      </c>
      <c r="C19">
        <v>100</v>
      </c>
      <c r="D19">
        <v>380</v>
      </c>
      <c r="E19" s="1">
        <v>15788000</v>
      </c>
      <c r="F19" s="1">
        <v>10669700</v>
      </c>
    </row>
    <row r="20" spans="1:6" ht="15" x14ac:dyDescent="0.2">
      <c r="A20" s="13"/>
      <c r="B20">
        <v>10000</v>
      </c>
      <c r="C20">
        <v>100</v>
      </c>
      <c r="D20">
        <v>388</v>
      </c>
      <c r="E20" s="1">
        <v>15787100</v>
      </c>
      <c r="F20" s="1">
        <v>10668500</v>
      </c>
    </row>
    <row r="21" spans="1:6" ht="15" x14ac:dyDescent="0.2">
      <c r="A21" s="13"/>
      <c r="B21">
        <v>10000</v>
      </c>
      <c r="C21">
        <v>100</v>
      </c>
      <c r="D21">
        <v>388</v>
      </c>
      <c r="E21" s="1">
        <v>15787515</v>
      </c>
      <c r="F21" s="1">
        <v>10671405</v>
      </c>
    </row>
    <row r="22" spans="1:6" ht="15" x14ac:dyDescent="0.2">
      <c r="A22" s="13" t="s">
        <v>3</v>
      </c>
      <c r="B22">
        <v>100000</v>
      </c>
      <c r="C22">
        <v>10</v>
      </c>
      <c r="D22">
        <v>480</v>
      </c>
      <c r="E22" s="1">
        <v>20793880</v>
      </c>
      <c r="F22" s="1">
        <v>13974830</v>
      </c>
    </row>
    <row r="23" spans="1:6" ht="15" x14ac:dyDescent="0.2">
      <c r="A23" s="13"/>
      <c r="B23">
        <v>100000</v>
      </c>
      <c r="C23">
        <v>10</v>
      </c>
      <c r="D23">
        <v>484</v>
      </c>
      <c r="E23" s="1">
        <v>20794280</v>
      </c>
      <c r="F23" s="1">
        <v>13974460</v>
      </c>
    </row>
    <row r="24" spans="1:6" ht="15" x14ac:dyDescent="0.2">
      <c r="A24" s="13"/>
      <c r="B24">
        <v>100000</v>
      </c>
      <c r="C24">
        <v>10</v>
      </c>
      <c r="D24">
        <v>484</v>
      </c>
      <c r="E24" s="1">
        <v>20793570</v>
      </c>
      <c r="F24" s="1">
        <v>13973830</v>
      </c>
    </row>
    <row r="25" spans="1:6" ht="15" x14ac:dyDescent="0.2">
      <c r="A25" t="s">
        <v>3</v>
      </c>
      <c r="B25">
        <v>1000000</v>
      </c>
      <c r="C25">
        <v>1</v>
      </c>
      <c r="D25">
        <v>588</v>
      </c>
      <c r="E25" s="1">
        <v>25765564</v>
      </c>
      <c r="F25" s="1">
        <v>17332930</v>
      </c>
    </row>
    <row r="26" spans="1:6" ht="15" x14ac:dyDescent="0.2">
      <c r="A26" s="13" t="s">
        <v>8</v>
      </c>
      <c r="B26">
        <v>100000</v>
      </c>
      <c r="C26">
        <v>10</v>
      </c>
      <c r="D26" s="2">
        <v>784</v>
      </c>
      <c r="E26" s="1">
        <v>35024745</v>
      </c>
      <c r="F26" s="1">
        <v>28371000</v>
      </c>
    </row>
    <row r="27" spans="1:6" ht="15" x14ac:dyDescent="0.2">
      <c r="A27" s="13"/>
      <c r="B27">
        <v>100000</v>
      </c>
      <c r="C27">
        <v>10</v>
      </c>
      <c r="D27">
        <v>780</v>
      </c>
      <c r="E27" s="1">
        <v>35024339</v>
      </c>
      <c r="F27" s="1">
        <v>28370084</v>
      </c>
    </row>
    <row r="28" spans="1:6" ht="15" x14ac:dyDescent="0.2">
      <c r="A28" s="13"/>
      <c r="B28">
        <v>100000</v>
      </c>
      <c r="C28">
        <v>10</v>
      </c>
      <c r="D28">
        <v>792</v>
      </c>
      <c r="E28" s="1">
        <v>35024100</v>
      </c>
      <c r="F28" s="1">
        <v>28370289</v>
      </c>
    </row>
    <row r="29" spans="1:6" ht="15" x14ac:dyDescent="0.2">
      <c r="A29" s="4" t="s">
        <v>8</v>
      </c>
      <c r="B29">
        <v>1000000</v>
      </c>
      <c r="C29">
        <v>1</v>
      </c>
      <c r="D29" s="2">
        <v>988</v>
      </c>
      <c r="E29" s="1">
        <v>43283001</v>
      </c>
      <c r="F29" s="1">
        <v>34894619</v>
      </c>
    </row>
    <row r="30" spans="1:6" ht="15" x14ac:dyDescent="0.2">
      <c r="A30" s="13" t="s">
        <v>9</v>
      </c>
      <c r="B30">
        <v>100000</v>
      </c>
      <c r="C30">
        <v>10</v>
      </c>
      <c r="D30">
        <v>484</v>
      </c>
      <c r="E30" s="1">
        <v>20794110</v>
      </c>
      <c r="F30" s="1">
        <v>13974830</v>
      </c>
    </row>
    <row r="31" spans="1:6" ht="15" x14ac:dyDescent="0.2">
      <c r="A31" s="13"/>
      <c r="B31">
        <v>100000</v>
      </c>
      <c r="C31">
        <v>10</v>
      </c>
      <c r="D31">
        <v>480</v>
      </c>
      <c r="E31" s="1">
        <v>20793000</v>
      </c>
      <c r="F31" s="1">
        <v>13974370</v>
      </c>
    </row>
    <row r="32" spans="1:6" ht="15" x14ac:dyDescent="0.2">
      <c r="A32" s="13"/>
      <c r="B32">
        <v>100000</v>
      </c>
      <c r="C32">
        <v>10</v>
      </c>
      <c r="D32">
        <v>484</v>
      </c>
      <c r="E32" s="1">
        <v>20794350</v>
      </c>
      <c r="F32" s="1">
        <v>13974820</v>
      </c>
    </row>
    <row r="33" spans="1:6" ht="15" x14ac:dyDescent="0.2">
      <c r="A33" s="4" t="s">
        <v>9</v>
      </c>
      <c r="B33">
        <v>1000000</v>
      </c>
      <c r="C33">
        <v>1</v>
      </c>
      <c r="D33" s="2">
        <v>604</v>
      </c>
      <c r="E33" s="1">
        <v>25766214</v>
      </c>
      <c r="F33" s="1">
        <v>17333321</v>
      </c>
    </row>
    <row r="34" spans="1:6" x14ac:dyDescent="0.2">
      <c r="A34" s="4" t="s">
        <v>13</v>
      </c>
      <c r="B34" t="s">
        <v>14</v>
      </c>
    </row>
    <row r="35" spans="1:6" ht="15" x14ac:dyDescent="0.2">
      <c r="A35" s="4" t="s">
        <v>3</v>
      </c>
      <c r="B35">
        <v>10000</v>
      </c>
      <c r="C35">
        <v>100</v>
      </c>
      <c r="D35">
        <v>196</v>
      </c>
      <c r="E35" s="1">
        <v>12047200</v>
      </c>
    </row>
    <row r="36" spans="1:6" ht="15" x14ac:dyDescent="0.2">
      <c r="A36" s="4" t="s">
        <v>3</v>
      </c>
      <c r="B36">
        <v>10000</v>
      </c>
      <c r="C36">
        <v>100</v>
      </c>
      <c r="D36" s="2">
        <v>204</v>
      </c>
      <c r="E36" s="1">
        <v>12045777</v>
      </c>
    </row>
    <row r="37" spans="1:6" ht="15" x14ac:dyDescent="0.2">
      <c r="A37" s="4" t="s">
        <v>3</v>
      </c>
      <c r="B37">
        <v>10000</v>
      </c>
      <c r="C37">
        <v>100</v>
      </c>
      <c r="D37" s="2">
        <v>188</v>
      </c>
      <c r="E37" s="1">
        <v>12045600</v>
      </c>
    </row>
    <row r="38" spans="1:6" ht="15" x14ac:dyDescent="0.2">
      <c r="A38" t="s">
        <v>5</v>
      </c>
      <c r="B38">
        <v>10000</v>
      </c>
      <c r="C38">
        <v>100</v>
      </c>
      <c r="D38" s="2">
        <v>136</v>
      </c>
      <c r="E38" s="1">
        <v>6467100</v>
      </c>
    </row>
    <row r="39" spans="1:6" ht="15" x14ac:dyDescent="0.2">
      <c r="A39" t="s">
        <v>4</v>
      </c>
      <c r="B39">
        <v>10000</v>
      </c>
      <c r="C39">
        <v>100</v>
      </c>
      <c r="D39" s="2">
        <v>120</v>
      </c>
      <c r="E39" s="1">
        <v>6900800</v>
      </c>
    </row>
    <row r="40" spans="1:6" ht="15" x14ac:dyDescent="0.2">
      <c r="A40" t="s">
        <v>3</v>
      </c>
      <c r="B40">
        <v>100000</v>
      </c>
      <c r="C40">
        <v>10</v>
      </c>
      <c r="D40" s="2">
        <v>236</v>
      </c>
      <c r="E40" s="1">
        <v>15361180</v>
      </c>
    </row>
    <row r="41" spans="1:6" ht="15" x14ac:dyDescent="0.2">
      <c r="A41" t="s">
        <v>3</v>
      </c>
      <c r="B41">
        <v>1000000</v>
      </c>
      <c r="C41">
        <v>1</v>
      </c>
      <c r="D41" s="2">
        <v>280</v>
      </c>
      <c r="E41" s="1">
        <v>18673989</v>
      </c>
    </row>
    <row r="42" spans="1:6" ht="15" x14ac:dyDescent="0.2">
      <c r="A42" t="s">
        <v>3</v>
      </c>
      <c r="B42">
        <v>1000000</v>
      </c>
      <c r="C42">
        <v>1</v>
      </c>
      <c r="D42" s="2">
        <v>268</v>
      </c>
      <c r="E42" s="1">
        <v>18674525</v>
      </c>
    </row>
    <row r="44" spans="1:6" ht="15" x14ac:dyDescent="0.2">
      <c r="A44" t="s">
        <v>15</v>
      </c>
      <c r="B44">
        <v>1000</v>
      </c>
      <c r="C44">
        <v>100</v>
      </c>
      <c r="D44" s="2">
        <v>288</v>
      </c>
    </row>
    <row r="45" spans="1:6" x14ac:dyDescent="0.2">
      <c r="A45" t="s">
        <v>16</v>
      </c>
    </row>
    <row r="46" spans="1:6" ht="15" x14ac:dyDescent="0.2">
      <c r="A46" t="s">
        <v>3</v>
      </c>
      <c r="B46">
        <v>1000</v>
      </c>
      <c r="C46">
        <v>1000</v>
      </c>
      <c r="D46" s="2">
        <v>1028</v>
      </c>
      <c r="E46" s="1">
        <v>8577408</v>
      </c>
      <c r="F46" s="1">
        <v>245394856</v>
      </c>
    </row>
    <row r="47" spans="1:6" ht="15" x14ac:dyDescent="0.2">
      <c r="A47" t="s">
        <v>5</v>
      </c>
      <c r="B47">
        <v>1000</v>
      </c>
      <c r="C47">
        <v>1000</v>
      </c>
      <c r="D47">
        <v>72</v>
      </c>
      <c r="E47" s="1">
        <v>8977000</v>
      </c>
      <c r="F47">
        <v>0</v>
      </c>
    </row>
    <row r="48" spans="1:6" ht="15" x14ac:dyDescent="0.2">
      <c r="A48" t="s">
        <v>4</v>
      </c>
      <c r="B48">
        <v>1000</v>
      </c>
      <c r="C48">
        <v>1000</v>
      </c>
      <c r="D48" s="2">
        <v>1976</v>
      </c>
      <c r="E48" s="1">
        <v>7990689</v>
      </c>
      <c r="F48" s="1">
        <v>499489906</v>
      </c>
    </row>
    <row r="49" spans="1:6" x14ac:dyDescent="0.2">
      <c r="A49" t="s">
        <v>17</v>
      </c>
    </row>
    <row r="50" spans="1:6" ht="15" x14ac:dyDescent="0.2">
      <c r="A50" t="s">
        <v>3</v>
      </c>
      <c r="B50">
        <v>1000</v>
      </c>
      <c r="C50">
        <v>100</v>
      </c>
      <c r="D50" s="2">
        <v>584</v>
      </c>
      <c r="E50" s="1">
        <v>49879385</v>
      </c>
      <c r="F50" s="1">
        <v>24833792</v>
      </c>
    </row>
    <row r="51" spans="1:6" ht="15" x14ac:dyDescent="0.2">
      <c r="A51" t="s">
        <v>5</v>
      </c>
      <c r="B51">
        <v>1000</v>
      </c>
      <c r="C51">
        <v>100</v>
      </c>
      <c r="D51">
        <v>4</v>
      </c>
      <c r="E51" s="1">
        <v>99900</v>
      </c>
      <c r="F51">
        <v>0</v>
      </c>
    </row>
    <row r="52" spans="1:6" ht="15" x14ac:dyDescent="0.2">
      <c r="A52" t="s">
        <v>4</v>
      </c>
      <c r="B52">
        <v>1000</v>
      </c>
      <c r="C52">
        <v>100</v>
      </c>
      <c r="D52" s="2">
        <v>748</v>
      </c>
      <c r="E52" s="1">
        <v>49949900</v>
      </c>
      <c r="F52" s="1">
        <v>49949104</v>
      </c>
    </row>
  </sheetData>
  <mergeCells count="7">
    <mergeCell ref="A30:A32"/>
    <mergeCell ref="A13:A15"/>
    <mergeCell ref="A16:A18"/>
    <mergeCell ref="A19:A21"/>
    <mergeCell ref="A3:A5"/>
    <mergeCell ref="A22:A24"/>
    <mergeCell ref="A26:A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9" zoomScale="115" zoomScaleNormal="115" workbookViewId="0">
      <selection activeCell="C50" sqref="C50"/>
    </sheetView>
  </sheetViews>
  <sheetFormatPr defaultRowHeight="14.25" x14ac:dyDescent="0.2"/>
  <cols>
    <col min="1" max="1" width="13" bestFit="1" customWidth="1"/>
    <col min="4" max="5" width="16.25" bestFit="1" customWidth="1"/>
    <col min="6" max="6" width="11" bestFit="1" customWidth="1"/>
    <col min="7" max="8" width="13" bestFit="1" customWidth="1"/>
  </cols>
  <sheetData>
    <row r="1" spans="1:8" x14ac:dyDescent="0.2">
      <c r="A1" s="13" t="s">
        <v>0</v>
      </c>
      <c r="B1" s="13"/>
      <c r="C1" s="13"/>
      <c r="D1" s="13"/>
      <c r="E1" s="13"/>
      <c r="F1" s="13"/>
      <c r="G1" s="13"/>
      <c r="H1" s="13"/>
    </row>
    <row r="2" spans="1:8" ht="35.25" customHeight="1" x14ac:dyDescent="0.2">
      <c r="A2" s="3" t="s">
        <v>22</v>
      </c>
      <c r="B2" s="3" t="s">
        <v>10</v>
      </c>
      <c r="C2" s="3" t="s">
        <v>11</v>
      </c>
      <c r="D2" s="3" t="s">
        <v>12</v>
      </c>
      <c r="E2" s="3" t="s">
        <v>18</v>
      </c>
      <c r="F2" s="3" t="s">
        <v>19</v>
      </c>
      <c r="G2" s="5" t="s">
        <v>20</v>
      </c>
      <c r="H2" s="5" t="s">
        <v>21</v>
      </c>
    </row>
    <row r="3" spans="1:8" x14ac:dyDescent="0.2">
      <c r="A3" s="13" t="s">
        <v>3</v>
      </c>
      <c r="B3">
        <v>10000</v>
      </c>
      <c r="C3">
        <v>100</v>
      </c>
      <c r="D3">
        <v>224</v>
      </c>
      <c r="E3">
        <v>15246177</v>
      </c>
      <c r="F3">
        <v>3159284</v>
      </c>
      <c r="G3">
        <f>E3/C3</f>
        <v>152461.76999999999</v>
      </c>
      <c r="H3">
        <f>F3/C3</f>
        <v>31592.84</v>
      </c>
    </row>
    <row r="4" spans="1:8" x14ac:dyDescent="0.2">
      <c r="A4" s="13"/>
      <c r="B4">
        <v>10000</v>
      </c>
      <c r="C4">
        <v>100</v>
      </c>
      <c r="D4">
        <v>220</v>
      </c>
      <c r="E4">
        <v>16190000</v>
      </c>
      <c r="F4">
        <v>3135100</v>
      </c>
      <c r="G4">
        <f t="shared" ref="G4:G11" si="0">E4/C4</f>
        <v>161900</v>
      </c>
      <c r="H4">
        <f t="shared" ref="H4:H11" si="1">F4/C4</f>
        <v>31351</v>
      </c>
    </row>
    <row r="5" spans="1:8" x14ac:dyDescent="0.2">
      <c r="A5" s="13"/>
      <c r="B5">
        <v>10000</v>
      </c>
      <c r="C5">
        <v>100</v>
      </c>
      <c r="D5">
        <v>216</v>
      </c>
      <c r="E5">
        <v>15512900</v>
      </c>
      <c r="F5">
        <v>3143800</v>
      </c>
      <c r="G5">
        <f t="shared" si="0"/>
        <v>155129</v>
      </c>
      <c r="H5">
        <f t="shared" si="1"/>
        <v>31438</v>
      </c>
    </row>
    <row r="6" spans="1:8" x14ac:dyDescent="0.2">
      <c r="A6" t="s">
        <v>5</v>
      </c>
      <c r="B6">
        <v>10000</v>
      </c>
      <c r="C6">
        <v>1</v>
      </c>
      <c r="D6">
        <v>240</v>
      </c>
      <c r="E6">
        <v>49995000</v>
      </c>
      <c r="F6">
        <v>9999</v>
      </c>
      <c r="G6">
        <f t="shared" si="0"/>
        <v>49995000</v>
      </c>
      <c r="H6">
        <f t="shared" si="1"/>
        <v>9999</v>
      </c>
    </row>
    <row r="7" spans="1:8" x14ac:dyDescent="0.2">
      <c r="A7" t="s">
        <v>4</v>
      </c>
      <c r="B7">
        <v>10000</v>
      </c>
      <c r="C7">
        <v>1</v>
      </c>
      <c r="D7">
        <v>232</v>
      </c>
      <c r="E7">
        <v>49995000</v>
      </c>
      <c r="F7">
        <v>9999</v>
      </c>
      <c r="G7">
        <f t="shared" si="0"/>
        <v>49995000</v>
      </c>
      <c r="H7">
        <f t="shared" si="1"/>
        <v>9999</v>
      </c>
    </row>
    <row r="8" spans="1:8" ht="15" x14ac:dyDescent="0.2">
      <c r="A8" s="13" t="s">
        <v>3</v>
      </c>
      <c r="B8">
        <v>100000</v>
      </c>
      <c r="C8">
        <v>10</v>
      </c>
      <c r="D8">
        <v>272</v>
      </c>
      <c r="E8" s="1">
        <v>19996200</v>
      </c>
      <c r="F8" s="1">
        <v>3921627</v>
      </c>
      <c r="G8">
        <f t="shared" si="0"/>
        <v>1999620</v>
      </c>
      <c r="H8">
        <f t="shared" si="1"/>
        <v>392162.7</v>
      </c>
    </row>
    <row r="9" spans="1:8" ht="15" x14ac:dyDescent="0.2">
      <c r="A9" s="13"/>
      <c r="B9">
        <v>100000</v>
      </c>
      <c r="C9">
        <v>10</v>
      </c>
      <c r="D9">
        <v>268</v>
      </c>
      <c r="E9" s="1">
        <v>20527240</v>
      </c>
      <c r="F9" s="1">
        <v>3912790</v>
      </c>
      <c r="G9">
        <f t="shared" si="0"/>
        <v>2052724</v>
      </c>
      <c r="H9">
        <f t="shared" si="1"/>
        <v>391279</v>
      </c>
    </row>
    <row r="10" spans="1:8" ht="15" x14ac:dyDescent="0.2">
      <c r="A10" s="13"/>
      <c r="B10">
        <v>100000</v>
      </c>
      <c r="C10">
        <v>10</v>
      </c>
      <c r="D10" s="2">
        <v>288</v>
      </c>
      <c r="E10" s="1">
        <v>19778060</v>
      </c>
      <c r="F10" s="1">
        <v>3935520</v>
      </c>
      <c r="G10">
        <f t="shared" si="0"/>
        <v>1977806</v>
      </c>
      <c r="H10">
        <f t="shared" si="1"/>
        <v>393552</v>
      </c>
    </row>
    <row r="11" spans="1:8" ht="15" x14ac:dyDescent="0.2">
      <c r="A11" t="s">
        <v>3</v>
      </c>
      <c r="B11">
        <v>1000000</v>
      </c>
      <c r="C11">
        <v>1</v>
      </c>
      <c r="D11">
        <v>316</v>
      </c>
      <c r="E11" s="1">
        <v>24273048</v>
      </c>
      <c r="F11" s="1">
        <v>4712212</v>
      </c>
      <c r="G11">
        <f t="shared" si="0"/>
        <v>24273048</v>
      </c>
      <c r="H11">
        <f t="shared" si="1"/>
        <v>4712212</v>
      </c>
    </row>
    <row r="12" spans="1:8" ht="15" x14ac:dyDescent="0.2">
      <c r="E12" s="1"/>
      <c r="F12" s="1"/>
    </row>
    <row r="13" spans="1:8" ht="15" customHeight="1" x14ac:dyDescent="0.2">
      <c r="A13" s="13" t="s">
        <v>23</v>
      </c>
      <c r="B13" s="13"/>
      <c r="C13" s="13"/>
      <c r="D13" s="13"/>
      <c r="E13" s="13"/>
      <c r="F13" s="13"/>
      <c r="G13" s="13"/>
      <c r="H13" s="13"/>
    </row>
    <row r="14" spans="1:8" ht="28.5" x14ac:dyDescent="0.2">
      <c r="A14" s="3" t="s">
        <v>22</v>
      </c>
      <c r="B14" s="3" t="s">
        <v>10</v>
      </c>
      <c r="C14" s="3" t="s">
        <v>11</v>
      </c>
      <c r="D14" s="3" t="s">
        <v>12</v>
      </c>
      <c r="E14" s="3" t="s">
        <v>18</v>
      </c>
      <c r="F14" s="3" t="s">
        <v>19</v>
      </c>
      <c r="G14" s="5" t="s">
        <v>20</v>
      </c>
      <c r="H14" s="5" t="s">
        <v>21</v>
      </c>
    </row>
    <row r="15" spans="1:8" ht="15" x14ac:dyDescent="0.2">
      <c r="A15" s="13" t="s">
        <v>3</v>
      </c>
      <c r="B15">
        <v>10000</v>
      </c>
      <c r="C15">
        <v>100</v>
      </c>
      <c r="D15">
        <v>444</v>
      </c>
      <c r="E15" s="1">
        <v>17275000</v>
      </c>
      <c r="F15" s="1">
        <v>11958700</v>
      </c>
      <c r="G15">
        <f>E15/C15</f>
        <v>172750</v>
      </c>
      <c r="H15">
        <f>F15/C15</f>
        <v>119587</v>
      </c>
    </row>
    <row r="16" spans="1:8" ht="15" x14ac:dyDescent="0.2">
      <c r="A16" s="13"/>
      <c r="B16">
        <v>10000</v>
      </c>
      <c r="C16">
        <v>100</v>
      </c>
      <c r="D16">
        <v>440</v>
      </c>
      <c r="E16" s="1">
        <v>17265006</v>
      </c>
      <c r="F16" s="1">
        <v>11946978</v>
      </c>
      <c r="G16">
        <f t="shared" ref="G16:G17" si="2">E16/C16</f>
        <v>172650.06</v>
      </c>
      <c r="H16">
        <f t="shared" ref="H16:H17" si="3">F16/C16</f>
        <v>119469.78</v>
      </c>
    </row>
    <row r="17" spans="1:8" ht="15" x14ac:dyDescent="0.2">
      <c r="A17" s="13"/>
      <c r="B17">
        <v>10000</v>
      </c>
      <c r="C17">
        <v>100</v>
      </c>
      <c r="D17">
        <v>456</v>
      </c>
      <c r="E17" s="1">
        <v>17285014</v>
      </c>
      <c r="F17" s="1">
        <v>11957550</v>
      </c>
      <c r="G17">
        <f t="shared" si="2"/>
        <v>172850.14</v>
      </c>
      <c r="H17">
        <f t="shared" si="3"/>
        <v>119575.5</v>
      </c>
    </row>
    <row r="18" spans="1:8" ht="15" x14ac:dyDescent="0.2">
      <c r="A18" s="13"/>
      <c r="B18">
        <v>100000</v>
      </c>
      <c r="C18">
        <v>10</v>
      </c>
      <c r="D18">
        <v>480</v>
      </c>
      <c r="E18" s="1">
        <v>20793880</v>
      </c>
      <c r="F18" s="1">
        <v>13974830</v>
      </c>
      <c r="G18">
        <f t="shared" ref="G18:G35" si="4">E18/C18</f>
        <v>2079388</v>
      </c>
      <c r="H18">
        <f t="shared" ref="H18:H35" si="5">F18/C18</f>
        <v>1397483</v>
      </c>
    </row>
    <row r="19" spans="1:8" ht="15" x14ac:dyDescent="0.2">
      <c r="A19" s="13"/>
      <c r="B19">
        <v>100000</v>
      </c>
      <c r="C19">
        <v>10</v>
      </c>
      <c r="D19">
        <v>484</v>
      </c>
      <c r="E19" s="1">
        <v>20794280</v>
      </c>
      <c r="F19" s="1">
        <v>13974460</v>
      </c>
      <c r="G19">
        <f t="shared" si="4"/>
        <v>2079428</v>
      </c>
      <c r="H19">
        <f t="shared" si="5"/>
        <v>1397446</v>
      </c>
    </row>
    <row r="20" spans="1:8" ht="15" x14ac:dyDescent="0.2">
      <c r="A20" s="13"/>
      <c r="B20">
        <v>100000</v>
      </c>
      <c r="C20">
        <v>10</v>
      </c>
      <c r="D20">
        <v>484</v>
      </c>
      <c r="E20" s="1">
        <v>20793570</v>
      </c>
      <c r="F20" s="1">
        <v>13973830</v>
      </c>
      <c r="G20">
        <f t="shared" si="4"/>
        <v>2079357</v>
      </c>
      <c r="H20">
        <f t="shared" si="5"/>
        <v>1397383</v>
      </c>
    </row>
    <row r="21" spans="1:8" ht="15" x14ac:dyDescent="0.2">
      <c r="A21" s="13"/>
      <c r="B21">
        <v>1000000</v>
      </c>
      <c r="C21">
        <v>1</v>
      </c>
      <c r="D21">
        <v>588</v>
      </c>
      <c r="E21" s="1">
        <v>25765564</v>
      </c>
      <c r="F21" s="1">
        <v>17332930</v>
      </c>
      <c r="G21">
        <f t="shared" si="4"/>
        <v>25765564</v>
      </c>
      <c r="H21">
        <f t="shared" si="5"/>
        <v>17332930</v>
      </c>
    </row>
    <row r="22" spans="1:8" ht="15" x14ac:dyDescent="0.2">
      <c r="A22" s="13" t="s">
        <v>9</v>
      </c>
      <c r="B22">
        <v>10000</v>
      </c>
      <c r="C22">
        <v>100</v>
      </c>
      <c r="D22">
        <v>380</v>
      </c>
      <c r="E22" s="1">
        <v>15788000</v>
      </c>
      <c r="F22" s="1">
        <v>10669700</v>
      </c>
      <c r="G22">
        <f t="shared" si="4"/>
        <v>157880</v>
      </c>
      <c r="H22">
        <f t="shared" si="5"/>
        <v>106697</v>
      </c>
    </row>
    <row r="23" spans="1:8" ht="15" x14ac:dyDescent="0.2">
      <c r="A23" s="13"/>
      <c r="B23">
        <v>10000</v>
      </c>
      <c r="C23">
        <v>100</v>
      </c>
      <c r="D23">
        <v>388</v>
      </c>
      <c r="E23" s="1">
        <v>15787100</v>
      </c>
      <c r="F23" s="1">
        <v>10668500</v>
      </c>
      <c r="G23">
        <f t="shared" si="4"/>
        <v>157871</v>
      </c>
      <c r="H23">
        <f t="shared" si="5"/>
        <v>106685</v>
      </c>
    </row>
    <row r="24" spans="1:8" ht="15" x14ac:dyDescent="0.2">
      <c r="A24" s="13"/>
      <c r="B24">
        <v>10000</v>
      </c>
      <c r="C24">
        <v>100</v>
      </c>
      <c r="D24">
        <v>388</v>
      </c>
      <c r="E24" s="1">
        <v>15787515</v>
      </c>
      <c r="F24" s="1">
        <v>10671405</v>
      </c>
      <c r="G24">
        <f t="shared" si="4"/>
        <v>157875.15</v>
      </c>
      <c r="H24">
        <f t="shared" si="5"/>
        <v>106714.05</v>
      </c>
    </row>
    <row r="25" spans="1:8" ht="15" x14ac:dyDescent="0.2">
      <c r="A25" s="13"/>
      <c r="B25">
        <v>100000</v>
      </c>
      <c r="C25">
        <v>10</v>
      </c>
      <c r="D25">
        <v>484</v>
      </c>
      <c r="E25" s="1">
        <v>20794110</v>
      </c>
      <c r="F25" s="1">
        <v>13974830</v>
      </c>
      <c r="G25">
        <f t="shared" si="4"/>
        <v>2079411</v>
      </c>
      <c r="H25">
        <f t="shared" si="5"/>
        <v>1397483</v>
      </c>
    </row>
    <row r="26" spans="1:8" ht="15" x14ac:dyDescent="0.2">
      <c r="A26" s="13"/>
      <c r="B26">
        <v>100000</v>
      </c>
      <c r="C26">
        <v>10</v>
      </c>
      <c r="D26">
        <v>480</v>
      </c>
      <c r="E26" s="1">
        <v>20793000</v>
      </c>
      <c r="F26" s="1">
        <v>13974370</v>
      </c>
      <c r="G26">
        <f t="shared" si="4"/>
        <v>2079300</v>
      </c>
      <c r="H26">
        <f t="shared" si="5"/>
        <v>1397437</v>
      </c>
    </row>
    <row r="27" spans="1:8" ht="15" x14ac:dyDescent="0.2">
      <c r="A27" s="13"/>
      <c r="B27">
        <v>100000</v>
      </c>
      <c r="C27">
        <v>10</v>
      </c>
      <c r="D27">
        <v>484</v>
      </c>
      <c r="E27" s="1">
        <v>20794350</v>
      </c>
      <c r="F27" s="1">
        <v>13974820</v>
      </c>
      <c r="G27">
        <f t="shared" si="4"/>
        <v>2079435</v>
      </c>
      <c r="H27">
        <f t="shared" si="5"/>
        <v>1397482</v>
      </c>
    </row>
    <row r="28" spans="1:8" ht="15" x14ac:dyDescent="0.2">
      <c r="A28" s="13"/>
      <c r="B28">
        <v>1000000</v>
      </c>
      <c r="C28">
        <v>1</v>
      </c>
      <c r="D28" s="2">
        <v>604</v>
      </c>
      <c r="E28" s="1">
        <v>25766214</v>
      </c>
      <c r="F28" s="1">
        <v>17333321</v>
      </c>
      <c r="G28">
        <f t="shared" si="4"/>
        <v>25766214</v>
      </c>
      <c r="H28">
        <f t="shared" si="5"/>
        <v>17333321</v>
      </c>
    </row>
    <row r="29" spans="1:8" ht="15" x14ac:dyDescent="0.2">
      <c r="A29" s="13" t="s">
        <v>8</v>
      </c>
      <c r="B29">
        <v>10000</v>
      </c>
      <c r="C29">
        <v>100</v>
      </c>
      <c r="D29">
        <v>680</v>
      </c>
      <c r="E29" s="1">
        <v>26684476</v>
      </c>
      <c r="F29" s="1">
        <v>21719359</v>
      </c>
      <c r="G29">
        <f t="shared" si="4"/>
        <v>266844.76</v>
      </c>
      <c r="H29">
        <f t="shared" si="5"/>
        <v>217193.59</v>
      </c>
    </row>
    <row r="30" spans="1:8" ht="15" x14ac:dyDescent="0.2">
      <c r="A30" s="13"/>
      <c r="B30">
        <v>10000</v>
      </c>
      <c r="C30">
        <v>100</v>
      </c>
      <c r="D30">
        <v>668</v>
      </c>
      <c r="E30" s="1">
        <v>26681900</v>
      </c>
      <c r="F30" s="1">
        <v>21716600</v>
      </c>
      <c r="G30">
        <f t="shared" si="4"/>
        <v>266819</v>
      </c>
      <c r="H30">
        <f t="shared" si="5"/>
        <v>217166</v>
      </c>
    </row>
    <row r="31" spans="1:8" ht="15" x14ac:dyDescent="0.2">
      <c r="A31" s="13"/>
      <c r="B31">
        <v>10000</v>
      </c>
      <c r="C31">
        <v>100</v>
      </c>
      <c r="D31">
        <v>604</v>
      </c>
      <c r="E31" s="1">
        <v>26687700</v>
      </c>
      <c r="F31" s="1">
        <v>21726300</v>
      </c>
      <c r="G31">
        <f t="shared" si="4"/>
        <v>266877</v>
      </c>
      <c r="H31">
        <f t="shared" si="5"/>
        <v>217263</v>
      </c>
    </row>
    <row r="32" spans="1:8" ht="15" x14ac:dyDescent="0.2">
      <c r="A32" s="13"/>
      <c r="B32">
        <v>100000</v>
      </c>
      <c r="C32">
        <v>10</v>
      </c>
      <c r="D32" s="2">
        <v>784</v>
      </c>
      <c r="E32" s="1">
        <v>35024745</v>
      </c>
      <c r="F32" s="1">
        <v>28371000</v>
      </c>
      <c r="G32">
        <f t="shared" si="4"/>
        <v>3502474.5</v>
      </c>
      <c r="H32">
        <f t="shared" si="5"/>
        <v>2837100</v>
      </c>
    </row>
    <row r="33" spans="1:8" ht="15" x14ac:dyDescent="0.2">
      <c r="A33" s="13"/>
      <c r="B33">
        <v>100000</v>
      </c>
      <c r="C33">
        <v>10</v>
      </c>
      <c r="D33">
        <v>780</v>
      </c>
      <c r="E33" s="1">
        <v>35024339</v>
      </c>
      <c r="F33" s="1">
        <v>28370084</v>
      </c>
      <c r="G33">
        <f t="shared" si="4"/>
        <v>3502433.9</v>
      </c>
      <c r="H33">
        <f t="shared" si="5"/>
        <v>2837008.4</v>
      </c>
    </row>
    <row r="34" spans="1:8" ht="15" x14ac:dyDescent="0.2">
      <c r="A34" s="13"/>
      <c r="B34">
        <v>100000</v>
      </c>
      <c r="C34">
        <v>10</v>
      </c>
      <c r="D34">
        <v>792</v>
      </c>
      <c r="E34" s="1">
        <v>35024100</v>
      </c>
      <c r="F34" s="1">
        <v>28370289</v>
      </c>
      <c r="G34">
        <f t="shared" si="4"/>
        <v>3502410</v>
      </c>
      <c r="H34">
        <f t="shared" si="5"/>
        <v>2837028.9</v>
      </c>
    </row>
    <row r="35" spans="1:8" ht="15" x14ac:dyDescent="0.2">
      <c r="A35" s="13"/>
      <c r="B35">
        <v>1000000</v>
      </c>
      <c r="C35">
        <v>1</v>
      </c>
      <c r="D35" s="2">
        <v>988</v>
      </c>
      <c r="E35" s="1">
        <v>43283001</v>
      </c>
      <c r="F35" s="1">
        <v>34894619</v>
      </c>
      <c r="G35">
        <f t="shared" si="4"/>
        <v>43283001</v>
      </c>
      <c r="H35">
        <f t="shared" si="5"/>
        <v>34894619</v>
      </c>
    </row>
    <row r="36" spans="1:8" ht="15" x14ac:dyDescent="0.2">
      <c r="A36" s="4"/>
      <c r="D36" s="2"/>
      <c r="E36" s="1"/>
      <c r="F36" s="1"/>
    </row>
    <row r="37" spans="1:8" x14ac:dyDescent="0.2">
      <c r="A37" s="13" t="s">
        <v>13</v>
      </c>
      <c r="B37" s="13"/>
      <c r="C37" s="13"/>
      <c r="D37" s="13"/>
      <c r="E37" s="13"/>
      <c r="F37" s="13"/>
      <c r="G37" s="13"/>
      <c r="H37" s="13"/>
    </row>
    <row r="38" spans="1:8" ht="28.5" x14ac:dyDescent="0.2">
      <c r="A38" s="3" t="s">
        <v>22</v>
      </c>
      <c r="B38" s="3" t="s">
        <v>10</v>
      </c>
      <c r="C38" s="3" t="s">
        <v>11</v>
      </c>
      <c r="D38" s="3" t="s">
        <v>12</v>
      </c>
      <c r="E38" s="3" t="s">
        <v>18</v>
      </c>
      <c r="F38" s="5" t="s">
        <v>20</v>
      </c>
      <c r="H38" s="5"/>
    </row>
    <row r="39" spans="1:8" ht="15" x14ac:dyDescent="0.2">
      <c r="A39" s="13" t="s">
        <v>3</v>
      </c>
      <c r="B39">
        <v>10000</v>
      </c>
      <c r="C39">
        <v>100</v>
      </c>
      <c r="D39">
        <v>196</v>
      </c>
      <c r="E39" s="1">
        <v>12047200</v>
      </c>
      <c r="F39">
        <f>E39/B39</f>
        <v>1204.72</v>
      </c>
    </row>
    <row r="40" spans="1:8" ht="15" x14ac:dyDescent="0.2">
      <c r="A40" s="13"/>
      <c r="B40">
        <v>10000</v>
      </c>
      <c r="C40">
        <v>100</v>
      </c>
      <c r="D40" s="2">
        <v>204</v>
      </c>
      <c r="E40" s="1">
        <v>12045777</v>
      </c>
      <c r="F40">
        <f t="shared" ref="F40:F46" si="6">E40/B40</f>
        <v>1204.5777</v>
      </c>
    </row>
    <row r="41" spans="1:8" ht="15" x14ac:dyDescent="0.2">
      <c r="A41" s="13"/>
      <c r="B41">
        <v>10000</v>
      </c>
      <c r="C41">
        <v>100</v>
      </c>
      <c r="D41" s="2">
        <v>188</v>
      </c>
      <c r="E41" s="1">
        <v>12045600</v>
      </c>
      <c r="F41">
        <f t="shared" si="6"/>
        <v>1204.56</v>
      </c>
    </row>
    <row r="42" spans="1:8" ht="15" x14ac:dyDescent="0.2">
      <c r="A42" t="s">
        <v>3</v>
      </c>
      <c r="B42">
        <v>100000</v>
      </c>
      <c r="C42">
        <v>10</v>
      </c>
      <c r="D42" s="2">
        <v>236</v>
      </c>
      <c r="E42" s="1">
        <v>15361180</v>
      </c>
      <c r="F42">
        <f t="shared" si="6"/>
        <v>153.61179999999999</v>
      </c>
    </row>
    <row r="43" spans="1:8" ht="15" x14ac:dyDescent="0.2">
      <c r="A43" t="s">
        <v>3</v>
      </c>
      <c r="B43">
        <v>1000000</v>
      </c>
      <c r="C43">
        <v>1</v>
      </c>
      <c r="D43" s="2">
        <v>280</v>
      </c>
      <c r="E43" s="1">
        <v>18673989</v>
      </c>
      <c r="F43">
        <f t="shared" si="6"/>
        <v>18.673988999999999</v>
      </c>
    </row>
    <row r="44" spans="1:8" ht="15" x14ac:dyDescent="0.2">
      <c r="A44" t="s">
        <v>3</v>
      </c>
      <c r="B44">
        <v>1000000</v>
      </c>
      <c r="C44">
        <v>1</v>
      </c>
      <c r="D44" s="2">
        <v>268</v>
      </c>
      <c r="E44" s="1">
        <v>18674525</v>
      </c>
      <c r="F44">
        <f t="shared" si="6"/>
        <v>18.674524999999999</v>
      </c>
    </row>
    <row r="45" spans="1:8" ht="15" x14ac:dyDescent="0.2">
      <c r="A45" t="s">
        <v>5</v>
      </c>
      <c r="B45">
        <v>10000</v>
      </c>
      <c r="C45">
        <v>100</v>
      </c>
      <c r="D45" s="2">
        <v>136</v>
      </c>
      <c r="E45" s="1">
        <v>6467100</v>
      </c>
      <c r="F45">
        <f t="shared" si="6"/>
        <v>646.71</v>
      </c>
    </row>
    <row r="46" spans="1:8" ht="15" x14ac:dyDescent="0.2">
      <c r="A46" t="s">
        <v>4</v>
      </c>
      <c r="B46">
        <v>10000</v>
      </c>
      <c r="C46">
        <v>100</v>
      </c>
      <c r="D46" s="2">
        <v>120</v>
      </c>
      <c r="E46" s="1">
        <v>6900800</v>
      </c>
      <c r="F46">
        <f t="shared" si="6"/>
        <v>690.08</v>
      </c>
    </row>
    <row r="47" spans="1:8" ht="15" x14ac:dyDescent="0.2">
      <c r="D47" s="2"/>
      <c r="E47" s="1"/>
    </row>
    <row r="49" spans="1:7" x14ac:dyDescent="0.2">
      <c r="A49" t="s">
        <v>15</v>
      </c>
    </row>
    <row r="50" spans="1:7" x14ac:dyDescent="0.2">
      <c r="A50" t="s">
        <v>16</v>
      </c>
    </row>
    <row r="51" spans="1:7" x14ac:dyDescent="0.2">
      <c r="A51" t="s">
        <v>3</v>
      </c>
    </row>
    <row r="54" spans="1:7" x14ac:dyDescent="0.2">
      <c r="A54" t="s">
        <v>17</v>
      </c>
    </row>
    <row r="59" spans="1:7" x14ac:dyDescent="0.2">
      <c r="A59" t="s">
        <v>24</v>
      </c>
      <c r="B59" t="s">
        <v>22</v>
      </c>
      <c r="C59" s="3" t="s">
        <v>10</v>
      </c>
      <c r="D59" s="3" t="s">
        <v>11</v>
      </c>
      <c r="E59" s="3" t="s">
        <v>12</v>
      </c>
      <c r="F59" s="3" t="s">
        <v>18</v>
      </c>
      <c r="G59" s="5" t="s">
        <v>19</v>
      </c>
    </row>
    <row r="60" spans="1:7" ht="15" x14ac:dyDescent="0.2">
      <c r="A60" t="s">
        <v>15</v>
      </c>
      <c r="B60" t="s">
        <v>3</v>
      </c>
      <c r="C60">
        <v>1000</v>
      </c>
      <c r="D60">
        <v>100</v>
      </c>
      <c r="E60" s="2">
        <v>288</v>
      </c>
      <c r="F60" t="s">
        <v>25</v>
      </c>
      <c r="G60" t="s">
        <v>25</v>
      </c>
    </row>
    <row r="61" spans="1:7" ht="15" x14ac:dyDescent="0.2">
      <c r="A61" s="13" t="s">
        <v>16</v>
      </c>
      <c r="B61" t="s">
        <v>3</v>
      </c>
      <c r="C61">
        <v>1000</v>
      </c>
      <c r="D61">
        <v>1000</v>
      </c>
      <c r="E61" s="2">
        <v>1028</v>
      </c>
      <c r="F61" s="1">
        <v>8577408</v>
      </c>
      <c r="G61" s="1">
        <v>245394856</v>
      </c>
    </row>
    <row r="62" spans="1:7" ht="15" x14ac:dyDescent="0.2">
      <c r="A62" s="13"/>
      <c r="B62" t="s">
        <v>5</v>
      </c>
      <c r="C62">
        <v>1000</v>
      </c>
      <c r="D62">
        <v>1000</v>
      </c>
      <c r="E62">
        <v>72</v>
      </c>
      <c r="F62" s="1">
        <v>8977000</v>
      </c>
      <c r="G62">
        <v>0</v>
      </c>
    </row>
    <row r="63" spans="1:7" ht="15" x14ac:dyDescent="0.2">
      <c r="A63" s="13"/>
      <c r="B63" t="s">
        <v>4</v>
      </c>
      <c r="C63">
        <v>1000</v>
      </c>
      <c r="D63">
        <v>1000</v>
      </c>
      <c r="E63" s="2">
        <v>1976</v>
      </c>
      <c r="F63" s="1">
        <v>7990689</v>
      </c>
      <c r="G63" s="1">
        <v>499489906</v>
      </c>
    </row>
    <row r="64" spans="1:7" ht="15" x14ac:dyDescent="0.2">
      <c r="A64" s="13" t="s">
        <v>17</v>
      </c>
      <c r="B64" t="s">
        <v>3</v>
      </c>
      <c r="C64">
        <v>1000</v>
      </c>
      <c r="D64">
        <v>100</v>
      </c>
      <c r="E64" s="2">
        <v>584</v>
      </c>
      <c r="F64" s="1">
        <v>49879385</v>
      </c>
      <c r="G64" s="1">
        <v>24833792</v>
      </c>
    </row>
    <row r="65" spans="1:7" ht="15" x14ac:dyDescent="0.2">
      <c r="A65" s="13"/>
      <c r="B65" t="s">
        <v>5</v>
      </c>
      <c r="C65">
        <v>1000</v>
      </c>
      <c r="D65">
        <v>100</v>
      </c>
      <c r="E65">
        <v>4</v>
      </c>
      <c r="F65" s="1">
        <v>99900</v>
      </c>
      <c r="G65">
        <v>0</v>
      </c>
    </row>
    <row r="66" spans="1:7" ht="15" x14ac:dyDescent="0.2">
      <c r="A66" s="13"/>
      <c r="B66" t="s">
        <v>4</v>
      </c>
      <c r="C66">
        <v>1000</v>
      </c>
      <c r="D66">
        <v>100</v>
      </c>
      <c r="E66" s="2">
        <v>748</v>
      </c>
      <c r="F66" s="1">
        <v>49949900</v>
      </c>
      <c r="G66" s="1">
        <v>49949104</v>
      </c>
    </row>
  </sheetData>
  <mergeCells count="11">
    <mergeCell ref="A1:H1"/>
    <mergeCell ref="A13:H13"/>
    <mergeCell ref="A15:A21"/>
    <mergeCell ref="A22:A28"/>
    <mergeCell ref="A3:A5"/>
    <mergeCell ref="A39:A41"/>
    <mergeCell ref="A37:H37"/>
    <mergeCell ref="A64:A66"/>
    <mergeCell ref="A61:A63"/>
    <mergeCell ref="A8:A10"/>
    <mergeCell ref="A29:A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20"/>
  <sheetViews>
    <sheetView tabSelected="1" zoomScale="130" zoomScaleNormal="130" workbookViewId="0">
      <selection activeCell="G20" sqref="B11:G20"/>
    </sheetView>
  </sheetViews>
  <sheetFormatPr defaultRowHeight="14.25" x14ac:dyDescent="0.2"/>
  <cols>
    <col min="2" max="3" width="9.125" bestFit="1" customWidth="1"/>
    <col min="4" max="4" width="12.875" customWidth="1"/>
    <col min="5" max="5" width="16.25" bestFit="1" customWidth="1"/>
    <col min="6" max="6" width="11" bestFit="1" customWidth="1"/>
    <col min="7" max="7" width="10.5" bestFit="1" customWidth="1"/>
    <col min="8" max="8" width="9.125" bestFit="1" customWidth="1"/>
  </cols>
  <sheetData>
    <row r="11" spans="2:9" ht="18.75" x14ac:dyDescent="0.2">
      <c r="B11" s="14" t="s">
        <v>32</v>
      </c>
      <c r="C11" s="14"/>
      <c r="D11" s="14"/>
      <c r="E11" s="14"/>
      <c r="F11" s="14"/>
      <c r="G11" s="14"/>
      <c r="H11" s="17"/>
      <c r="I11" s="17"/>
    </row>
    <row r="12" spans="2:9" ht="27" x14ac:dyDescent="0.2">
      <c r="B12" s="9" t="s">
        <v>22</v>
      </c>
      <c r="C12" s="9" t="s">
        <v>10</v>
      </c>
      <c r="D12" s="9" t="s">
        <v>11</v>
      </c>
      <c r="E12" s="9" t="s">
        <v>12</v>
      </c>
      <c r="F12" s="9" t="s">
        <v>18</v>
      </c>
      <c r="G12" s="12" t="s">
        <v>20</v>
      </c>
      <c r="I12" s="5"/>
    </row>
    <row r="13" spans="2:9" x14ac:dyDescent="0.2">
      <c r="B13" s="15" t="s">
        <v>3</v>
      </c>
      <c r="C13" s="9">
        <v>10000</v>
      </c>
      <c r="D13" s="9">
        <v>100</v>
      </c>
      <c r="E13" s="9">
        <v>196</v>
      </c>
      <c r="F13" s="10">
        <v>12047200</v>
      </c>
      <c r="G13" s="9">
        <f>F13/C13</f>
        <v>1204.72</v>
      </c>
    </row>
    <row r="14" spans="2:9" x14ac:dyDescent="0.2">
      <c r="B14" s="15"/>
      <c r="C14" s="9">
        <v>10000</v>
      </c>
      <c r="D14" s="9">
        <v>100</v>
      </c>
      <c r="E14" s="9">
        <v>204</v>
      </c>
      <c r="F14" s="10">
        <v>12045777</v>
      </c>
      <c r="G14" s="9">
        <f t="shared" ref="G14:G20" si="0">F14/C14</f>
        <v>1204.5777</v>
      </c>
    </row>
    <row r="15" spans="2:9" x14ac:dyDescent="0.2">
      <c r="B15" s="15"/>
      <c r="C15" s="9">
        <v>10000</v>
      </c>
      <c r="D15" s="9">
        <v>100</v>
      </c>
      <c r="E15" s="9">
        <v>188</v>
      </c>
      <c r="F15" s="10">
        <v>12045600</v>
      </c>
      <c r="G15" s="9">
        <f t="shared" si="0"/>
        <v>1204.56</v>
      </c>
    </row>
    <row r="16" spans="2:9" x14ac:dyDescent="0.2">
      <c r="B16" s="9" t="s">
        <v>3</v>
      </c>
      <c r="C16" s="9">
        <v>100000</v>
      </c>
      <c r="D16" s="9">
        <v>10</v>
      </c>
      <c r="E16" s="9">
        <v>236</v>
      </c>
      <c r="F16" s="10">
        <v>15361180</v>
      </c>
      <c r="G16" s="9">
        <f t="shared" si="0"/>
        <v>153.61179999999999</v>
      </c>
    </row>
    <row r="17" spans="2:7" x14ac:dyDescent="0.2">
      <c r="B17" s="9" t="s">
        <v>3</v>
      </c>
      <c r="C17" s="9">
        <v>1000000</v>
      </c>
      <c r="D17" s="9">
        <v>1</v>
      </c>
      <c r="E17" s="9">
        <v>280</v>
      </c>
      <c r="F17" s="9">
        <v>18673989</v>
      </c>
      <c r="G17" s="9">
        <f t="shared" si="0"/>
        <v>18.673988999999999</v>
      </c>
    </row>
    <row r="18" spans="2:7" x14ac:dyDescent="0.2">
      <c r="B18" s="9" t="s">
        <v>3</v>
      </c>
      <c r="C18" s="9">
        <v>1000000</v>
      </c>
      <c r="D18" s="9">
        <v>1</v>
      </c>
      <c r="E18" s="9">
        <v>268</v>
      </c>
      <c r="F18" s="9">
        <v>18674525</v>
      </c>
      <c r="G18" s="9">
        <f t="shared" si="0"/>
        <v>18.674524999999999</v>
      </c>
    </row>
    <row r="19" spans="2:7" x14ac:dyDescent="0.2">
      <c r="B19" s="9" t="s">
        <v>5</v>
      </c>
      <c r="C19" s="9">
        <v>10000</v>
      </c>
      <c r="D19" s="9">
        <v>100</v>
      </c>
      <c r="E19" s="9">
        <v>136</v>
      </c>
      <c r="F19" s="9">
        <v>6467100</v>
      </c>
      <c r="G19" s="9">
        <f t="shared" si="0"/>
        <v>646.71</v>
      </c>
    </row>
    <row r="20" spans="2:7" x14ac:dyDescent="0.2">
      <c r="B20" s="9" t="s">
        <v>4</v>
      </c>
      <c r="C20" s="9">
        <v>10000</v>
      </c>
      <c r="D20" s="9">
        <v>100</v>
      </c>
      <c r="E20" s="9">
        <v>120</v>
      </c>
      <c r="F20" s="9">
        <v>6900800</v>
      </c>
      <c r="G20" s="9">
        <f t="shared" si="0"/>
        <v>690.08</v>
      </c>
    </row>
  </sheetData>
  <mergeCells count="2">
    <mergeCell ref="B13:B15"/>
    <mergeCell ref="B11:G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K18"/>
  <sheetViews>
    <sheetView topLeftCell="A7" zoomScale="160" zoomScaleNormal="160" workbookViewId="0">
      <selection activeCell="C10" sqref="C10:K18"/>
    </sheetView>
  </sheetViews>
  <sheetFormatPr defaultRowHeight="14.25" x14ac:dyDescent="0.2"/>
  <cols>
    <col min="5" max="6" width="9.125" bestFit="1" customWidth="1"/>
    <col min="7" max="7" width="12.25" bestFit="1" customWidth="1"/>
    <col min="8" max="8" width="9.5" bestFit="1" customWidth="1"/>
    <col min="9" max="9" width="10.5" bestFit="1" customWidth="1"/>
  </cols>
  <sheetData>
    <row r="10" spans="3:11" ht="18.75" x14ac:dyDescent="0.2">
      <c r="C10" s="14" t="s">
        <v>30</v>
      </c>
      <c r="D10" s="14"/>
      <c r="E10" s="14"/>
      <c r="F10" s="14"/>
      <c r="G10" s="14"/>
      <c r="H10" s="14"/>
      <c r="I10" s="14"/>
      <c r="J10" s="14"/>
      <c r="K10" s="14"/>
    </row>
    <row r="11" spans="3:11" ht="27" x14ac:dyDescent="0.2">
      <c r="C11" s="7" t="s">
        <v>24</v>
      </c>
      <c r="D11" s="7" t="s">
        <v>22</v>
      </c>
      <c r="E11" s="7" t="s">
        <v>10</v>
      </c>
      <c r="F11" s="10" t="s">
        <v>11</v>
      </c>
      <c r="G11" s="10" t="s">
        <v>26</v>
      </c>
      <c r="H11" s="10" t="s">
        <v>18</v>
      </c>
      <c r="I11" s="8" t="s">
        <v>19</v>
      </c>
      <c r="J11" s="8" t="s">
        <v>20</v>
      </c>
      <c r="K11" s="8" t="s">
        <v>21</v>
      </c>
    </row>
    <row r="12" spans="3:11" x14ac:dyDescent="0.2">
      <c r="C12" s="7" t="s">
        <v>15</v>
      </c>
      <c r="D12" s="7" t="s">
        <v>3</v>
      </c>
      <c r="E12" s="7">
        <v>1000</v>
      </c>
      <c r="F12" s="10">
        <v>100</v>
      </c>
      <c r="G12" s="10">
        <v>288</v>
      </c>
      <c r="H12" s="10" t="s">
        <v>25</v>
      </c>
      <c r="I12" s="7" t="s">
        <v>25</v>
      </c>
      <c r="J12" s="6" t="s">
        <v>25</v>
      </c>
      <c r="K12" s="6" t="s">
        <v>25</v>
      </c>
    </row>
    <row r="13" spans="3:11" x14ac:dyDescent="0.2">
      <c r="C13" s="16" t="s">
        <v>31</v>
      </c>
      <c r="D13" s="7" t="s">
        <v>3</v>
      </c>
      <c r="E13" s="7">
        <v>1000</v>
      </c>
      <c r="F13" s="10">
        <v>1000</v>
      </c>
      <c r="G13" s="10">
        <v>1028</v>
      </c>
      <c r="H13" s="10">
        <v>8577408</v>
      </c>
      <c r="I13" s="10">
        <v>245394856</v>
      </c>
      <c r="J13" s="6">
        <f>H13/F13</f>
        <v>8577.4079999999994</v>
      </c>
      <c r="K13" s="6">
        <f>I13/F13</f>
        <v>245394.856</v>
      </c>
    </row>
    <row r="14" spans="3:11" x14ac:dyDescent="0.2">
      <c r="C14" s="15"/>
      <c r="D14" s="7" t="s">
        <v>5</v>
      </c>
      <c r="E14" s="7">
        <v>1000</v>
      </c>
      <c r="F14" s="10">
        <v>1000</v>
      </c>
      <c r="G14" s="10">
        <v>72</v>
      </c>
      <c r="H14" s="10">
        <v>8977000</v>
      </c>
      <c r="I14" s="7">
        <v>0</v>
      </c>
      <c r="J14" s="6">
        <f t="shared" ref="J14:J18" si="0">H14/F14</f>
        <v>8977</v>
      </c>
      <c r="K14" s="6">
        <f t="shared" ref="K14:K18" si="1">I14/F14</f>
        <v>0</v>
      </c>
    </row>
    <row r="15" spans="3:11" x14ac:dyDescent="0.2">
      <c r="C15" s="15"/>
      <c r="D15" s="7" t="s">
        <v>4</v>
      </c>
      <c r="E15" s="7">
        <v>1000</v>
      </c>
      <c r="F15" s="10">
        <v>1000</v>
      </c>
      <c r="G15" s="10">
        <v>1976</v>
      </c>
      <c r="H15" s="10">
        <v>7990689</v>
      </c>
      <c r="I15" s="10">
        <v>499489906</v>
      </c>
      <c r="J15" s="6">
        <f t="shared" si="0"/>
        <v>7990.6890000000003</v>
      </c>
      <c r="K15" s="6">
        <f t="shared" si="1"/>
        <v>499489.90600000002</v>
      </c>
    </row>
    <row r="16" spans="3:11" x14ac:dyDescent="0.2">
      <c r="C16" s="15" t="s">
        <v>17</v>
      </c>
      <c r="D16" s="7" t="s">
        <v>3</v>
      </c>
      <c r="E16" s="7">
        <v>1000</v>
      </c>
      <c r="F16" s="10">
        <v>100</v>
      </c>
      <c r="G16" s="10">
        <v>584</v>
      </c>
      <c r="H16" s="10">
        <v>49879385</v>
      </c>
      <c r="I16" s="10">
        <v>24833792</v>
      </c>
      <c r="J16" s="6">
        <f t="shared" si="0"/>
        <v>498793.85</v>
      </c>
      <c r="K16" s="6">
        <f t="shared" si="1"/>
        <v>248337.92000000001</v>
      </c>
    </row>
    <row r="17" spans="3:11" x14ac:dyDescent="0.2">
      <c r="C17" s="15"/>
      <c r="D17" s="7" t="s">
        <v>5</v>
      </c>
      <c r="E17" s="7">
        <v>1000</v>
      </c>
      <c r="F17" s="10">
        <v>100</v>
      </c>
      <c r="G17" s="10">
        <v>4</v>
      </c>
      <c r="H17" s="10">
        <v>99900</v>
      </c>
      <c r="I17" s="7">
        <v>0</v>
      </c>
      <c r="J17" s="6">
        <f t="shared" si="0"/>
        <v>999</v>
      </c>
      <c r="K17" s="6">
        <f t="shared" si="1"/>
        <v>0</v>
      </c>
    </row>
    <row r="18" spans="3:11" x14ac:dyDescent="0.2">
      <c r="C18" s="15"/>
      <c r="D18" s="7" t="s">
        <v>4</v>
      </c>
      <c r="E18" s="7">
        <v>1000</v>
      </c>
      <c r="F18" s="10">
        <v>100</v>
      </c>
      <c r="G18" s="10">
        <v>748</v>
      </c>
      <c r="H18" s="10">
        <v>49949900</v>
      </c>
      <c r="I18" s="10">
        <v>49949104</v>
      </c>
      <c r="J18" s="6">
        <f t="shared" si="0"/>
        <v>499499</v>
      </c>
      <c r="K18" s="6">
        <f t="shared" si="1"/>
        <v>499491.04</v>
      </c>
    </row>
  </sheetData>
  <mergeCells count="3">
    <mergeCell ref="C13:C15"/>
    <mergeCell ref="C16:C18"/>
    <mergeCell ref="C10:K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J19"/>
  <sheetViews>
    <sheetView zoomScale="160" zoomScaleNormal="160" workbookViewId="0">
      <selection activeCell="C9" sqref="C9:J19"/>
    </sheetView>
  </sheetViews>
  <sheetFormatPr defaultRowHeight="14.25" x14ac:dyDescent="0.2"/>
  <cols>
    <col min="4" max="5" width="9.125" bestFit="1" customWidth="1"/>
    <col min="6" max="6" width="12.25" bestFit="1" customWidth="1"/>
    <col min="7" max="7" width="9.5" bestFit="1" customWidth="1"/>
    <col min="8" max="8" width="9.125" bestFit="1" customWidth="1"/>
    <col min="9" max="9" width="9.5" bestFit="1" customWidth="1"/>
    <col min="10" max="10" width="9.125" bestFit="1" customWidth="1"/>
  </cols>
  <sheetData>
    <row r="9" spans="3:10" ht="18.75" x14ac:dyDescent="0.2">
      <c r="C9" s="14" t="s">
        <v>0</v>
      </c>
      <c r="D9" s="14"/>
      <c r="E9" s="14"/>
      <c r="F9" s="14"/>
      <c r="G9" s="14"/>
      <c r="H9" s="14"/>
      <c r="I9" s="14"/>
      <c r="J9" s="14"/>
    </row>
    <row r="10" spans="3:10" ht="27" x14ac:dyDescent="0.2">
      <c r="C10" s="7" t="s">
        <v>22</v>
      </c>
      <c r="D10" s="7" t="s">
        <v>10</v>
      </c>
      <c r="E10" s="7" t="s">
        <v>11</v>
      </c>
      <c r="F10" s="7" t="s">
        <v>26</v>
      </c>
      <c r="G10" s="7" t="s">
        <v>18</v>
      </c>
      <c r="H10" s="7" t="s">
        <v>19</v>
      </c>
      <c r="I10" s="8" t="s">
        <v>20</v>
      </c>
      <c r="J10" s="8" t="s">
        <v>21</v>
      </c>
    </row>
    <row r="11" spans="3:10" x14ac:dyDescent="0.2">
      <c r="C11" s="15" t="s">
        <v>3</v>
      </c>
      <c r="D11" s="7">
        <v>10000</v>
      </c>
      <c r="E11" s="7">
        <v>100</v>
      </c>
      <c r="F11" s="7">
        <v>224</v>
      </c>
      <c r="G11" s="7">
        <v>15246177</v>
      </c>
      <c r="H11" s="7">
        <v>3159284</v>
      </c>
      <c r="I11" s="7">
        <f>G11/E11</f>
        <v>152461.76999999999</v>
      </c>
      <c r="J11" s="7">
        <f>H11/E11</f>
        <v>31592.84</v>
      </c>
    </row>
    <row r="12" spans="3:10" x14ac:dyDescent="0.2">
      <c r="C12" s="15"/>
      <c r="D12" s="7">
        <v>10000</v>
      </c>
      <c r="E12" s="7">
        <v>100</v>
      </c>
      <c r="F12" s="7">
        <v>220</v>
      </c>
      <c r="G12" s="7">
        <v>16190000</v>
      </c>
      <c r="H12" s="7">
        <v>3135100</v>
      </c>
      <c r="I12" s="7">
        <f t="shared" ref="I12:I19" si="0">G12/E12</f>
        <v>161900</v>
      </c>
      <c r="J12" s="7">
        <f t="shared" ref="J12:J19" si="1">H12/E12</f>
        <v>31351</v>
      </c>
    </row>
    <row r="13" spans="3:10" x14ac:dyDescent="0.2">
      <c r="C13" s="15"/>
      <c r="D13" s="7">
        <v>10000</v>
      </c>
      <c r="E13" s="7">
        <v>100</v>
      </c>
      <c r="F13" s="7">
        <v>216</v>
      </c>
      <c r="G13" s="7">
        <v>15512900</v>
      </c>
      <c r="H13" s="7">
        <v>3143800</v>
      </c>
      <c r="I13" s="7">
        <f t="shared" si="0"/>
        <v>155129</v>
      </c>
      <c r="J13" s="7">
        <f t="shared" si="1"/>
        <v>31438</v>
      </c>
    </row>
    <row r="14" spans="3:10" x14ac:dyDescent="0.2">
      <c r="C14" s="7" t="s">
        <v>5</v>
      </c>
      <c r="D14" s="7">
        <v>10000</v>
      </c>
      <c r="E14" s="7">
        <v>1</v>
      </c>
      <c r="F14" s="7">
        <v>240</v>
      </c>
      <c r="G14" s="7">
        <v>49995000</v>
      </c>
      <c r="H14" s="7">
        <v>9999</v>
      </c>
      <c r="I14" s="7">
        <f t="shared" si="0"/>
        <v>49995000</v>
      </c>
      <c r="J14" s="7">
        <f t="shared" si="1"/>
        <v>9999</v>
      </c>
    </row>
    <row r="15" spans="3:10" x14ac:dyDescent="0.2">
      <c r="C15" s="7" t="s">
        <v>4</v>
      </c>
      <c r="D15" s="7">
        <v>10000</v>
      </c>
      <c r="E15" s="7">
        <v>1</v>
      </c>
      <c r="F15" s="7">
        <v>232</v>
      </c>
      <c r="G15" s="7">
        <v>49995000</v>
      </c>
      <c r="H15" s="7">
        <v>9999</v>
      </c>
      <c r="I15" s="7">
        <f t="shared" si="0"/>
        <v>49995000</v>
      </c>
      <c r="J15" s="7">
        <f t="shared" si="1"/>
        <v>9999</v>
      </c>
    </row>
    <row r="16" spans="3:10" x14ac:dyDescent="0.2">
      <c r="C16" s="15" t="s">
        <v>3</v>
      </c>
      <c r="D16" s="7">
        <v>100000</v>
      </c>
      <c r="E16" s="7">
        <v>10</v>
      </c>
      <c r="F16" s="7">
        <v>272</v>
      </c>
      <c r="G16" s="10">
        <v>19996200</v>
      </c>
      <c r="H16" s="10">
        <v>3921627</v>
      </c>
      <c r="I16" s="7">
        <f t="shared" si="0"/>
        <v>1999620</v>
      </c>
      <c r="J16" s="7">
        <f t="shared" si="1"/>
        <v>392162.7</v>
      </c>
    </row>
    <row r="17" spans="3:10" x14ac:dyDescent="0.2">
      <c r="C17" s="15"/>
      <c r="D17" s="7">
        <v>100000</v>
      </c>
      <c r="E17" s="7">
        <v>10</v>
      </c>
      <c r="F17" s="7">
        <v>268</v>
      </c>
      <c r="G17" s="10">
        <v>20527240</v>
      </c>
      <c r="H17" s="10">
        <v>3912790</v>
      </c>
      <c r="I17" s="7">
        <f t="shared" si="0"/>
        <v>2052724</v>
      </c>
      <c r="J17" s="7">
        <f t="shared" si="1"/>
        <v>391279</v>
      </c>
    </row>
    <row r="18" spans="3:10" x14ac:dyDescent="0.2">
      <c r="C18" s="15"/>
      <c r="D18" s="7">
        <v>100000</v>
      </c>
      <c r="E18" s="7">
        <v>10</v>
      </c>
      <c r="F18" s="11">
        <v>288</v>
      </c>
      <c r="G18" s="10">
        <v>19778060</v>
      </c>
      <c r="H18" s="10">
        <v>3935520</v>
      </c>
      <c r="I18" s="7">
        <f t="shared" si="0"/>
        <v>1977806</v>
      </c>
      <c r="J18" s="7">
        <f t="shared" si="1"/>
        <v>393552</v>
      </c>
    </row>
    <row r="19" spans="3:10" x14ac:dyDescent="0.2">
      <c r="C19" s="7" t="s">
        <v>3</v>
      </c>
      <c r="D19" s="7">
        <v>1000000</v>
      </c>
      <c r="E19" s="7">
        <v>1</v>
      </c>
      <c r="F19" s="7">
        <v>316</v>
      </c>
      <c r="G19" s="10">
        <v>24273048</v>
      </c>
      <c r="H19" s="10">
        <v>4712212</v>
      </c>
      <c r="I19" s="7">
        <f t="shared" si="0"/>
        <v>24273048</v>
      </c>
      <c r="J19" s="7">
        <f t="shared" si="1"/>
        <v>4712212</v>
      </c>
    </row>
  </sheetData>
  <mergeCells count="3">
    <mergeCell ref="C9:J9"/>
    <mergeCell ref="C11:C13"/>
    <mergeCell ref="C16:C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"/>
  <sheetViews>
    <sheetView zoomScale="130" zoomScaleNormal="130" workbookViewId="0">
      <selection activeCell="B4" sqref="B4:I26"/>
    </sheetView>
  </sheetViews>
  <sheetFormatPr defaultRowHeight="14.25" x14ac:dyDescent="0.2"/>
  <cols>
    <col min="3" max="4" width="9.125" bestFit="1" customWidth="1"/>
    <col min="5" max="5" width="12.25" bestFit="1" customWidth="1"/>
    <col min="6" max="6" width="11.125" bestFit="1" customWidth="1"/>
    <col min="7" max="7" width="9.5" bestFit="1" customWidth="1"/>
    <col min="8" max="9" width="10.5" bestFit="1" customWidth="1"/>
  </cols>
  <sheetData>
    <row r="4" spans="2:9" ht="18.75" x14ac:dyDescent="0.2">
      <c r="B4" s="14" t="s">
        <v>23</v>
      </c>
      <c r="C4" s="15"/>
      <c r="D4" s="15"/>
      <c r="E4" s="15"/>
      <c r="F4" s="15"/>
      <c r="G4" s="15"/>
      <c r="H4" s="15"/>
      <c r="I4" s="15"/>
    </row>
    <row r="5" spans="2:9" ht="27" x14ac:dyDescent="0.2">
      <c r="B5" s="7" t="s">
        <v>27</v>
      </c>
      <c r="C5" s="7" t="s">
        <v>10</v>
      </c>
      <c r="D5" s="7" t="s">
        <v>11</v>
      </c>
      <c r="E5" s="7" t="s">
        <v>26</v>
      </c>
      <c r="F5" s="7" t="s">
        <v>18</v>
      </c>
      <c r="G5" s="7" t="s">
        <v>19</v>
      </c>
      <c r="H5" s="8" t="s">
        <v>20</v>
      </c>
      <c r="I5" s="8" t="s">
        <v>21</v>
      </c>
    </row>
    <row r="6" spans="2:9" x14ac:dyDescent="0.2">
      <c r="B6" s="15" t="s">
        <v>3</v>
      </c>
      <c r="C6" s="7">
        <v>10000</v>
      </c>
      <c r="D6" s="7">
        <v>100</v>
      </c>
      <c r="E6" s="7">
        <v>444</v>
      </c>
      <c r="F6" s="10">
        <v>17275000</v>
      </c>
      <c r="G6" s="10">
        <v>11958700</v>
      </c>
      <c r="H6" s="7">
        <f t="shared" ref="H6:H26" si="0">F6/D6</f>
        <v>172750</v>
      </c>
      <c r="I6" s="7">
        <f t="shared" ref="I6:I26" si="1">G6/D6</f>
        <v>119587</v>
      </c>
    </row>
    <row r="7" spans="2:9" x14ac:dyDescent="0.2">
      <c r="B7" s="15"/>
      <c r="C7" s="7">
        <v>10000</v>
      </c>
      <c r="D7" s="7">
        <v>100</v>
      </c>
      <c r="E7" s="7">
        <v>440</v>
      </c>
      <c r="F7" s="10">
        <v>17265006</v>
      </c>
      <c r="G7" s="10">
        <v>11946978</v>
      </c>
      <c r="H7" s="7">
        <f t="shared" si="0"/>
        <v>172650.06</v>
      </c>
      <c r="I7" s="7">
        <f t="shared" si="1"/>
        <v>119469.78</v>
      </c>
    </row>
    <row r="8" spans="2:9" x14ac:dyDescent="0.2">
      <c r="B8" s="15"/>
      <c r="C8" s="7">
        <v>10000</v>
      </c>
      <c r="D8" s="7">
        <v>100</v>
      </c>
      <c r="E8" s="7">
        <v>456</v>
      </c>
      <c r="F8" s="10">
        <v>17285014</v>
      </c>
      <c r="G8" s="10">
        <v>11957550</v>
      </c>
      <c r="H8" s="7">
        <f t="shared" si="0"/>
        <v>172850.14</v>
      </c>
      <c r="I8" s="7">
        <f t="shared" si="1"/>
        <v>119575.5</v>
      </c>
    </row>
    <row r="9" spans="2:9" x14ac:dyDescent="0.2">
      <c r="B9" s="15"/>
      <c r="C9" s="7">
        <v>100000</v>
      </c>
      <c r="D9" s="7">
        <v>10</v>
      </c>
      <c r="E9" s="7">
        <v>480</v>
      </c>
      <c r="F9" s="10">
        <v>20793880</v>
      </c>
      <c r="G9" s="10">
        <v>13974830</v>
      </c>
      <c r="H9" s="7">
        <f t="shared" si="0"/>
        <v>2079388</v>
      </c>
      <c r="I9" s="7">
        <f t="shared" si="1"/>
        <v>1397483</v>
      </c>
    </row>
    <row r="10" spans="2:9" x14ac:dyDescent="0.2">
      <c r="B10" s="15"/>
      <c r="C10" s="7">
        <v>100000</v>
      </c>
      <c r="D10" s="7">
        <v>10</v>
      </c>
      <c r="E10" s="7">
        <v>484</v>
      </c>
      <c r="F10" s="10">
        <v>20794280</v>
      </c>
      <c r="G10" s="10">
        <v>13974460</v>
      </c>
      <c r="H10" s="7">
        <f t="shared" si="0"/>
        <v>2079428</v>
      </c>
      <c r="I10" s="7">
        <f t="shared" si="1"/>
        <v>1397446</v>
      </c>
    </row>
    <row r="11" spans="2:9" x14ac:dyDescent="0.2">
      <c r="B11" s="15"/>
      <c r="C11" s="7">
        <v>100000</v>
      </c>
      <c r="D11" s="7">
        <v>10</v>
      </c>
      <c r="E11" s="7">
        <v>484</v>
      </c>
      <c r="F11" s="10">
        <v>20793570</v>
      </c>
      <c r="G11" s="10">
        <v>13973830</v>
      </c>
      <c r="H11" s="7">
        <f t="shared" si="0"/>
        <v>2079357</v>
      </c>
      <c r="I11" s="7">
        <f t="shared" si="1"/>
        <v>1397383</v>
      </c>
    </row>
    <row r="12" spans="2:9" x14ac:dyDescent="0.2">
      <c r="B12" s="15"/>
      <c r="C12" s="7">
        <v>1000000</v>
      </c>
      <c r="D12" s="7">
        <v>1</v>
      </c>
      <c r="E12" s="7">
        <v>588</v>
      </c>
      <c r="F12" s="10">
        <v>25765564</v>
      </c>
      <c r="G12" s="10">
        <v>17332930</v>
      </c>
      <c r="H12" s="7">
        <f t="shared" si="0"/>
        <v>25765564</v>
      </c>
      <c r="I12" s="7">
        <f t="shared" si="1"/>
        <v>17332930</v>
      </c>
    </row>
    <row r="13" spans="2:9" x14ac:dyDescent="0.2">
      <c r="B13" s="16" t="s">
        <v>28</v>
      </c>
      <c r="C13" s="7">
        <v>10000</v>
      </c>
      <c r="D13" s="7">
        <v>100</v>
      </c>
      <c r="E13" s="7">
        <v>380</v>
      </c>
      <c r="F13" s="10">
        <v>15788000</v>
      </c>
      <c r="G13" s="10">
        <v>10669700</v>
      </c>
      <c r="H13" s="7">
        <f t="shared" si="0"/>
        <v>157880</v>
      </c>
      <c r="I13" s="7">
        <f t="shared" si="1"/>
        <v>106697</v>
      </c>
    </row>
    <row r="14" spans="2:9" x14ac:dyDescent="0.2">
      <c r="B14" s="15"/>
      <c r="C14" s="7">
        <v>10000</v>
      </c>
      <c r="D14" s="7">
        <v>100</v>
      </c>
      <c r="E14" s="7">
        <v>388</v>
      </c>
      <c r="F14" s="10">
        <v>15787100</v>
      </c>
      <c r="G14" s="10">
        <v>10668500</v>
      </c>
      <c r="H14" s="7">
        <f t="shared" si="0"/>
        <v>157871</v>
      </c>
      <c r="I14" s="7">
        <f t="shared" si="1"/>
        <v>106685</v>
      </c>
    </row>
    <row r="15" spans="2:9" x14ac:dyDescent="0.2">
      <c r="B15" s="15"/>
      <c r="C15" s="7">
        <v>10000</v>
      </c>
      <c r="D15" s="7">
        <v>100</v>
      </c>
      <c r="E15" s="7">
        <v>388</v>
      </c>
      <c r="F15" s="10">
        <v>15787515</v>
      </c>
      <c r="G15" s="10">
        <v>10671405</v>
      </c>
      <c r="H15" s="7">
        <f t="shared" si="0"/>
        <v>157875.15</v>
      </c>
      <c r="I15" s="7">
        <f t="shared" si="1"/>
        <v>106714.05</v>
      </c>
    </row>
    <row r="16" spans="2:9" x14ac:dyDescent="0.2">
      <c r="B16" s="15"/>
      <c r="C16" s="7">
        <v>100000</v>
      </c>
      <c r="D16" s="7">
        <v>10</v>
      </c>
      <c r="E16" s="7">
        <v>484</v>
      </c>
      <c r="F16" s="10">
        <v>20794110</v>
      </c>
      <c r="G16" s="10">
        <v>13974830</v>
      </c>
      <c r="H16" s="7">
        <f t="shared" si="0"/>
        <v>2079411</v>
      </c>
      <c r="I16" s="7">
        <f t="shared" si="1"/>
        <v>1397483</v>
      </c>
    </row>
    <row r="17" spans="2:9" x14ac:dyDescent="0.2">
      <c r="B17" s="15"/>
      <c r="C17" s="7">
        <v>100000</v>
      </c>
      <c r="D17" s="7">
        <v>10</v>
      </c>
      <c r="E17" s="7">
        <v>480</v>
      </c>
      <c r="F17" s="10">
        <v>20793000</v>
      </c>
      <c r="G17" s="10">
        <v>13974370</v>
      </c>
      <c r="H17" s="7">
        <f t="shared" si="0"/>
        <v>2079300</v>
      </c>
      <c r="I17" s="7">
        <f t="shared" si="1"/>
        <v>1397437</v>
      </c>
    </row>
    <row r="18" spans="2:9" x14ac:dyDescent="0.2">
      <c r="B18" s="15"/>
      <c r="C18" s="7">
        <v>100000</v>
      </c>
      <c r="D18" s="7">
        <v>10</v>
      </c>
      <c r="E18" s="7">
        <v>484</v>
      </c>
      <c r="F18" s="10">
        <v>20794350</v>
      </c>
      <c r="G18" s="10">
        <v>13974820</v>
      </c>
      <c r="H18" s="7">
        <f t="shared" si="0"/>
        <v>2079435</v>
      </c>
      <c r="I18" s="7">
        <f t="shared" si="1"/>
        <v>1397482</v>
      </c>
    </row>
    <row r="19" spans="2:9" x14ac:dyDescent="0.2">
      <c r="B19" s="15"/>
      <c r="C19" s="7">
        <v>1000000</v>
      </c>
      <c r="D19" s="7">
        <v>1</v>
      </c>
      <c r="E19" s="11">
        <v>604</v>
      </c>
      <c r="F19" s="10">
        <v>25766214</v>
      </c>
      <c r="G19" s="10">
        <v>17333321</v>
      </c>
      <c r="H19" s="7">
        <f t="shared" si="0"/>
        <v>25766214</v>
      </c>
      <c r="I19" s="7">
        <f t="shared" si="1"/>
        <v>17333321</v>
      </c>
    </row>
    <row r="20" spans="2:9" x14ac:dyDescent="0.2">
      <c r="B20" s="16" t="s">
        <v>29</v>
      </c>
      <c r="C20" s="7">
        <v>10000</v>
      </c>
      <c r="D20" s="7">
        <v>100</v>
      </c>
      <c r="E20" s="7">
        <v>680</v>
      </c>
      <c r="F20" s="10">
        <v>26684476</v>
      </c>
      <c r="G20" s="10">
        <v>21719359</v>
      </c>
      <c r="H20" s="7">
        <f t="shared" si="0"/>
        <v>266844.76</v>
      </c>
      <c r="I20" s="7">
        <f t="shared" si="1"/>
        <v>217193.59</v>
      </c>
    </row>
    <row r="21" spans="2:9" x14ac:dyDescent="0.2">
      <c r="B21" s="15"/>
      <c r="C21" s="7">
        <v>10000</v>
      </c>
      <c r="D21" s="7">
        <v>100</v>
      </c>
      <c r="E21" s="7">
        <v>668</v>
      </c>
      <c r="F21" s="10">
        <v>26681900</v>
      </c>
      <c r="G21" s="10">
        <v>21716600</v>
      </c>
      <c r="H21" s="7">
        <f t="shared" si="0"/>
        <v>266819</v>
      </c>
      <c r="I21" s="7">
        <f t="shared" si="1"/>
        <v>217166</v>
      </c>
    </row>
    <row r="22" spans="2:9" x14ac:dyDescent="0.2">
      <c r="B22" s="15"/>
      <c r="C22" s="7">
        <v>10000</v>
      </c>
      <c r="D22" s="7">
        <v>100</v>
      </c>
      <c r="E22" s="7">
        <v>604</v>
      </c>
      <c r="F22" s="10">
        <v>26687700</v>
      </c>
      <c r="G22" s="10">
        <v>21726300</v>
      </c>
      <c r="H22" s="7">
        <f t="shared" si="0"/>
        <v>266877</v>
      </c>
      <c r="I22" s="7">
        <f t="shared" si="1"/>
        <v>217263</v>
      </c>
    </row>
    <row r="23" spans="2:9" x14ac:dyDescent="0.2">
      <c r="B23" s="15"/>
      <c r="C23" s="7">
        <v>100000</v>
      </c>
      <c r="D23" s="7">
        <v>10</v>
      </c>
      <c r="E23" s="11">
        <v>784</v>
      </c>
      <c r="F23" s="10">
        <v>35024745</v>
      </c>
      <c r="G23" s="10">
        <v>28371000</v>
      </c>
      <c r="H23" s="7">
        <f t="shared" si="0"/>
        <v>3502474.5</v>
      </c>
      <c r="I23" s="7">
        <f t="shared" si="1"/>
        <v>2837100</v>
      </c>
    </row>
    <row r="24" spans="2:9" x14ac:dyDescent="0.2">
      <c r="B24" s="15"/>
      <c r="C24" s="7">
        <v>100000</v>
      </c>
      <c r="D24" s="7">
        <v>10</v>
      </c>
      <c r="E24" s="7">
        <v>780</v>
      </c>
      <c r="F24" s="10">
        <v>35024339</v>
      </c>
      <c r="G24" s="10">
        <v>28370084</v>
      </c>
      <c r="H24" s="7">
        <f t="shared" si="0"/>
        <v>3502433.9</v>
      </c>
      <c r="I24" s="7">
        <f t="shared" si="1"/>
        <v>2837008.4</v>
      </c>
    </row>
    <row r="25" spans="2:9" x14ac:dyDescent="0.2">
      <c r="B25" s="15"/>
      <c r="C25" s="7">
        <v>100000</v>
      </c>
      <c r="D25" s="7">
        <v>10</v>
      </c>
      <c r="E25" s="7">
        <v>792</v>
      </c>
      <c r="F25" s="10">
        <v>35024100</v>
      </c>
      <c r="G25" s="10">
        <v>28370289</v>
      </c>
      <c r="H25" s="7">
        <f t="shared" si="0"/>
        <v>3502410</v>
      </c>
      <c r="I25" s="7">
        <f t="shared" si="1"/>
        <v>2837028.9</v>
      </c>
    </row>
    <row r="26" spans="2:9" x14ac:dyDescent="0.2">
      <c r="B26" s="15"/>
      <c r="C26" s="7">
        <v>1000000</v>
      </c>
      <c r="D26" s="7">
        <v>1</v>
      </c>
      <c r="E26" s="11">
        <v>988</v>
      </c>
      <c r="F26" s="10">
        <v>43283001</v>
      </c>
      <c r="G26" s="10">
        <v>34894619</v>
      </c>
      <c r="H26" s="7">
        <f t="shared" si="0"/>
        <v>43283001</v>
      </c>
      <c r="I26" s="7">
        <f t="shared" si="1"/>
        <v>34894619</v>
      </c>
    </row>
  </sheetData>
  <mergeCells count="4">
    <mergeCell ref="B4:I4"/>
    <mergeCell ref="B6:B12"/>
    <mergeCell ref="B13:B19"/>
    <mergeCell ref="B20:B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原始数据2</vt:lpstr>
      <vt:lpstr>归并排序</vt:lpstr>
      <vt:lpstr>N2排序</vt:lpstr>
      <vt:lpstr>快速排序</vt:lpstr>
      <vt:lpstr>堆排序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桑龙龙</dc:creator>
  <cp:lastModifiedBy>桑龙龙</cp:lastModifiedBy>
  <dcterms:created xsi:type="dcterms:W3CDTF">2020-12-12T11:06:00Z</dcterms:created>
  <dcterms:modified xsi:type="dcterms:W3CDTF">2020-12-12T14:11:35Z</dcterms:modified>
</cp:coreProperties>
</file>