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Project\"/>
    </mc:Choice>
  </mc:AlternateContent>
  <xr:revisionPtr revIDLastSave="0" documentId="8_{6C73035F-B9AB-4EAF-A9D1-00A5DB67C0FF}" xr6:coauthVersionLast="47" xr6:coauthVersionMax="47" xr10:uidLastSave="{00000000-0000-0000-0000-000000000000}"/>
  <bookViews>
    <workbookView xWindow="-110" yWindow="-110" windowWidth="19420" windowHeight="11500" xr2:uid="{00000000-000D-0000-FFFF-FFFF00000000}"/>
  </bookViews>
  <sheets>
    <sheet name="Dashboard" sheetId="26" r:id="rId1"/>
    <sheet name="TotalSales" sheetId="19" r:id="rId2"/>
    <sheet name="CountryBarChart" sheetId="22" r:id="rId3"/>
    <sheet name="Top5Customer"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1">#N/A</definedName>
    <definedName name="Slicer_Loyalti_Card1">#N/A</definedName>
    <definedName name="Slicer_Roast_Type_Name1">#N/A</definedName>
    <definedName name="Slicer_Size1">#N/A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G2" i="17"/>
  <c r="M81" i="17"/>
  <c r="M298" i="17"/>
  <c r="M453" i="17"/>
  <c r="M85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<sst xmlns="http://schemas.openxmlformats.org/spreadsheetml/2006/main" count="11128" uniqueCount="6221">
  <si>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</si>
  <si>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</si>
  <si>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</si>
  <si>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</si>
  <si>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</si>
  <si>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</si>
  <si>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</si>
  <si>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</si>
  <si>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</si>
  <si>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</si>
  <si>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</si>
  <si>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</si>
  <si>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</si>
  <si>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</si>
  <si>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</si>
  <si>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</si>
  <si>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</si>
  <si>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</si>
  <si>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</si>
  <si>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</si>
  <si>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</si>
  <si>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</si>
  <si>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</si>
  <si>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</si>
  <si>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</si>
  <si>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</si>
  <si>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</si>
  <si>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</si>
  <si>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</si>
  <si>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</si>
  <si>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</si>
  <si>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</si>
  <si>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</si>
  <si>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</si>
  <si>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</si>
  <si>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</si>
  <si>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</si>
  <si>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</si>
  <si>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</si>
  <si>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</si>
  <si>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</si>
  <si>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</si>
  <si>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</si>
  <si>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</si>
  <si>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</si>
  <si>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</si>
  <si>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</si>
  <si>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</si>
  <si>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</si>
  <si>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</si>
  <si>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</si>
  <si>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</si>
  <si>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</si>
  <si>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</si>
  <si>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</si>
  <si>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</si>
  <si>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</si>
  <si>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</si>
  <si>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</si>
  <si>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</si>
  <si>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</si>
  <si>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</si>
  <si>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</si>
  <si>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</si>
  <si>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</si>
  <si>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</si>
  <si>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</si>
  <si>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</si>
  <si>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</si>
  <si>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</si>
  <si>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</si>
  <si>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</si>
  <si>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</si>
  <si>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</si>
  <si>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</si>
  <si>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</si>
  <si>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</si>
  <si>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</si>
  <si>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</si>
  <si>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</si>
  <si>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</si>
  <si>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</si>
  <si>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</si>
  <si>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</si>
  <si>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</si>
  <si>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</si>
  <si>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</si>
  <si>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</si>
  <si>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</si>
  <si>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</si>
  <si>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</si>
  <si>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</si>
  <si>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</si>
  <si>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</si>
  <si>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</si>
  <si>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</si>
  <si>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</si>
  <si>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</si>
  <si>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</si>
  <si>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</si>
  <si>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</si>
  <si>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</si>
  <si>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</si>
  <si>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</si>
  <si>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</si>
  <si>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</si>
  <si>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</si>
  <si>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</si>
  <si>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</si>
  <si>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</si>
  <si>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</si>
  <si>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</si>
  <si>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</si>
  <si>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</si>
  <si>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</si>
  <si>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</si>
  <si>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</si>
  <si>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</si>
  <si>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</si>
  <si>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</si>
  <si>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</si>
  <si>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</si>
  <si>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</si>
  <si>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</si>
  <si>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</si>
  <si>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</si>
  <si>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</si>
  <si>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</si>
  <si>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</si>
  <si>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</si>
  <si>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</si>
  <si>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</si>
  <si>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</si>
  <si>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</si>
  <si>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</si>
  <si>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</si>
  <si>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</si>
  <si>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</si>
  <si>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</si>
  <si>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</si>
  <si>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</si>
  <si>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</si>
  <si>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</si>
  <si>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</si>
  <si>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</si>
  <si>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</si>
  <si>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</si>
  <si>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</si>
  <si>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</si>
  <si>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</si>
  <si>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</si>
  <si>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</si>
  <si>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</si>
  <si>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</si>
  <si>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</si>
  <si>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</si>
  <si>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</si>
  <si>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</si>
  <si>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</si>
  <si>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</si>
  <si>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</si>
  <si>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</si>
  <si>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</si>
  <si>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</si>
  <si>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</si>
  <si>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</si>
  <si>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</si>
  <si>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</si>
  <si>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</si>
  <si>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</si>
  <si>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</si>
  <si>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</si>
  <si>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</si>
  <si>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</si>
  <si>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</si>
  <si>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</si>
  <si>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</si>
  <si>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</si>
  <si>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</si>
  <si>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</si>
  <si>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</si>
  <si>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</si>
  <si>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</si>
  <si>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</si>
  <si>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</si>
  <si>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</si>
  <si>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</si>
  <si>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</si>
  <si>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</si>
  <si>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</si>
  <si>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</si>
  <si>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</si>
  <si>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</si>
  <si>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</si>
  <si>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</si>
  <si>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</si>
  <si>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</si>
  <si>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</si>
  <si>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</si>
  <si>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</si>
  <si>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</si>
  <si>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</si>
  <si>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</si>
  <si>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</si>
  <si>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</si>
  <si>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</si>
  <si>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</si>
  <si>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</si>
  <si>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</si>
  <si>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</si>
  <si>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</si>
  <si>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</si>
  <si>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</si>
  <si>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</si>
  <si>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</si>
  <si>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</si>
  <si>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</si>
  <si>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</si>
  <si>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</si>
  <si>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</si>
  <si>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</si>
  <si>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</si>
  <si>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</si>
  <si>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</si>
  <si>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</si>
  <si>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</si>
  <si>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</si>
  <si>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</si>
  <si>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</si>
  <si>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</si>
  <si>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</si>
  <si>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</si>
  <si>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</si>
  <si>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</si>
  <si>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</si>
  <si>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</si>
  <si>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</si>
  <si>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</si>
  <si>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</si>
  <si>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</si>
  <si>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</si>
  <si>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</si>
  <si>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</si>
  <si>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</si>
  <si>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</si>
  <si>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</si>
  <si>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</si>
  <si>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</si>
  <si>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</si>
  <si>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</si>
  <si>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</si>
  <si>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</si>
  <si>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</si>
  <si>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</si>
  <si>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</si>
  <si>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</si>
  <si>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</si>
  <si>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</si>
  <si>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</si>
  <si>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</si>
  <si>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</si>
  <si>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</si>
  <si>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</si>
  <si>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</si>
  <si>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</si>
  <si>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</si>
  <si>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</si>
  <si>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</si>
  <si>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</si>
  <si>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</si>
  <si>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</si>
  <si>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</si>
  <si>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</si>
  <si>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</si>
  <si>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</si>
  <si>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</si>
  <si>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</si>
  <si>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</si>
  <si>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</si>
  <si>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</si>
  <si>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</si>
  <si>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</si>
  <si>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</si>
  <si>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</si>
  <si>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</si>
  <si>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</si>
  <si>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</si>
  <si>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</si>
  <si>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</si>
  <si>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</si>
  <si>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</si>
  <si>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</si>
  <si>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</si>
  <si>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</si>
  <si>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</si>
  <si>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</si>
  <si>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</si>
  <si>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</si>
  <si>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</si>
  <si>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</si>
  <si>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</si>
  <si>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</si>
  <si>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</si>
  <si>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</si>
  <si>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</si>
  <si>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</si>
  <si>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</si>
  <si>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</si>
  <si>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</si>
  <si>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</si>
  <si>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</si>
  <si>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</si>
  <si>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</si>
  <si>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</si>
  <si>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</si>
  <si>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</si>
  <si>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</si>
  <si>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</si>
  <si>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</si>
  <si>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</si>
  <si>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</si>
  <si>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</si>
  <si>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</si>
  <si>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</si>
  <si>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</si>
  <si>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</si>
  <si>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</si>
  <si>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</si>
  <si>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</si>
  <si>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</si>
  <si>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</si>
  <si>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</si>
  <si>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</si>
  <si>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</si>
  <si>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</si>
  <si>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</si>
  <si>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</si>
  <si>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</si>
  <si>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</si>
  <si>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</si>
  <si>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</si>
  <si>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</si>
  <si>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</si>
  <si>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</si>
  <si>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</si>
  <si>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</si>
  <si>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</si>
  <si>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</si>
  <si>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</si>
  <si>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</si>
  <si>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</si>
  <si>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</si>
  <si>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</si>
  <si>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</si>
  <si>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</si>
  <si>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</si>
  <si>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</si>
  <si>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</si>
  <si>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</si>
  <si>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</si>
  <si>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</si>
  <si>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</si>
  <si>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</si>
  <si>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</si>
  <si>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</si>
  <si>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</si>
  <si>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</si>
  <si>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</si>
  <si>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</si>
  <si>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</si>
  <si>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</si>
  <si>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</si>
  <si>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</si>
  <si>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</si>
  <si>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</si>
  <si>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</si>
  <si>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</si>
  <si>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</si>
  <si>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</si>
  <si>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</si>
  <si>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</si>
  <si>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</si>
  <si>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</si>
  <si>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</si>
  <si>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</si>
  <si>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</si>
  <si>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</si>
  <si>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</si>
  <si>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</si>
  <si>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</si>
  <si>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</si>
  <si>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</si>
  <si>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</si>
  <si>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</si>
  <si>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</si>
  <si>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</si>
  <si>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</si>
  <si>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</si>
  <si>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</si>
  <si>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</si>
  <si>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</si>
  <si>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</si>
  <si>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</si>
  <si>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</si>
  <si>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</si>
  <si>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</si>
  <si>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</si>
  <si>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</si>
  <si>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</si>
  <si>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</si>
  <si>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</si>
  <si>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</si>
  <si>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</si>
  <si>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</si>
  <si>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</si>
  <si>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</si>
  <si>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</si>
  <si>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</si>
  <si>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</si>
  <si>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</si>
  <si>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</si>
  <si>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</si>
  <si>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</si>
  <si>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</si>
  <si>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</si>
  <si>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</si>
  <si>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</si>
  <si>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</si>
  <si>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</si>
  <si>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</si>
  <si>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</si>
  <si>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</si>
  <si>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</si>
  <si>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</si>
  <si>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</si>
  <si>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</si>
  <si>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</si>
  <si>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</si>
  <si>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</si>
  <si>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</si>
  <si>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</si>
  <si>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</si>
  <si>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</si>
  <si>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</si>
  <si>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</si>
  <si>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</si>
  <si>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</si>
  <si>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</si>
  <si>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</si>
  <si>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</si>
  <si>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</si>
  <si>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</si>
  <si>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</si>
  <si>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</si>
  <si>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</si>
  <si>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</si>
  <si>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</si>
  <si>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</si>
  <si>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</si>
  <si>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</si>
  <si>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</si>
  <si>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</si>
  <si>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</si>
  <si>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</si>
  <si>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</si>
  <si>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</si>
  <si>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</si>
  <si>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</si>
  <si>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</si>
  <si>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</si>
  <si>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</si>
  <si>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</si>
  <si>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</si>
  <si>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</si>
  <si>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</si>
  <si>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</si>
  <si>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</si>
  <si>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</si>
  <si>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</si>
  <si>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</si>
  <si>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</si>
  <si>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</si>
  <si>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</si>
  <si>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</si>
  <si>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</si>
  <si>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</si>
  <si>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</si>
  <si>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</si>
  <si>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</si>
  <si>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</si>
  <si>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</si>
  <si>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</si>
  <si>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</si>
  <si>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</si>
  <si>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</si>
  <si>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</si>
  <si>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</si>
  <si>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</si>
  <si>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</si>
  <si>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</si>
  <si>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</si>
  <si>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</si>
  <si>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</si>
  <si>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</si>
  <si>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</si>
  <si>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</si>
  <si>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</si>
  <si>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</si>
  <si>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</si>
  <si>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</si>
  <si>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</si>
  <si>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</si>
  <si>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</si>
  <si>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</si>
  <si>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</si>
  <si>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</si>
  <si>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</si>
  <si>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</si>
  <si>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</si>
  <si>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</si>
  <si>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</si>
  <si>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</si>
  <si>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</si>
  <si>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</si>
  <si>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</si>
  <si>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</si>
  <si>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</si>
  <si>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</si>
  <si>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</si>
  <si>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</si>
  <si>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</si>
  <si>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</si>
  <si>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</si>
  <si>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</si>
  <si>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</si>
  <si>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</si>
  <si>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</si>
  <si>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</si>
  <si>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</si>
  <si>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</si>
  <si>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</si>
  <si>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</si>
  <si>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</si>
  <si>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</si>
  <si>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</si>
  <si>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</si>
  <si>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</si>
  <si>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</si>
  <si>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</si>
  <si>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</si>
  <si>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</si>
  <si>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</si>
  <si>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</si>
  <si>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</si>
  <si>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</si>
  <si>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</si>
  <si>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</si>
  <si>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</si>
  <si>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</si>
  <si>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</si>
  <si>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</si>
  <si>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</si>
  <si>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</si>
  <si>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</si>
  <si>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</si>
  <si>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</si>
  <si>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</si>
  <si>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</si>
  <si>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</si>
  <si>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</si>
  <si>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</si>
  <si>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</si>
  <si>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</si>
  <si>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</si>
  <si>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</si>
  <si>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</si>
  <si>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</si>
  <si>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</si>
  <si>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</si>
  <si>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</si>
  <si>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</si>
  <si>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</si>
  <si>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</si>
  <si>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</si>
  <si>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</si>
  <si>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</si>
  <si>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</si>
  <si>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</si>
  <si>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</si>
  <si>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</si>
  <si>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</si>
  <si>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</si>
  <si>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</si>
  <si>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</si>
  <si>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</si>
  <si>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</si>
  <si>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</si>
  <si>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</si>
  <si>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</si>
  <si>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</si>
  <si>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</si>
  <si>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</si>
  <si>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</si>
  <si>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</si>
  <si>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</si>
  <si>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</si>
  <si>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</si>
  <si>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</si>
  <si>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</si>
  <si>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</si>
  <si>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</si>
  <si>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</si>
  <si>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</si>
  <si>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</si>
  <si>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</si>
  <si>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</si>
  <si>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</si>
  <si>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</si>
  <si>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</si>
  <si>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</si>
  <si>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</si>
  <si>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</si>
  <si>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</si>
  <si>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</si>
  <si>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</si>
  <si>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</si>
  <si>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</si>
  <si>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</si>
  <si>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</si>
  <si>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</si>
  <si>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</si>
  <si>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</si>
  <si>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</si>
  <si>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</si>
  <si>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</si>
  <si>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</si>
  <si>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</si>
  <si>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</si>
  <si>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</si>
  <si>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</si>
  <si>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</si>
  <si>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</si>
  <si>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</si>
  <si>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</si>
  <si>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</si>
  <si>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</si>
  <si>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</si>
  <si>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</si>
  <si>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</si>
  <si>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</si>
  <si>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</si>
  <si>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</si>
  <si>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</si>
  <si>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</si>
  <si>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</si>
  <si>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</si>
  <si>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</si>
  <si>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</si>
  <si>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</si>
  <si>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</si>
  <si>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</si>
  <si>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</si>
  <si>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</si>
  <si>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</si>
  <si>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</si>
  <si>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</si>
  <si>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</si>
  <si>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</si>
  <si>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</si>
  <si>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</si>
  <si>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</si>
  <si>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</si>
  <si>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</si>
  <si>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</si>
  <si>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</si>
  <si>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</si>
  <si>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</si>
  <si>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</si>
  <si>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</si>
  <si>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</si>
  <si>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</si>
  <si>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</si>
  <si>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</si>
  <si>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</si>
  <si>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</si>
  <si>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</si>
  <si>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</si>
  <si>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</si>
  <si>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</si>
  <si>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</si>
  <si>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</si>
  <si>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</si>
  <si>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</si>
  <si>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</si>
  <si>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</si>
  <si>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</si>
  <si>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</si>
  <si>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</si>
  <si>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</si>
  <si>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</si>
  <si>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</si>
  <si>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</si>
  <si>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</si>
  <si>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</si>
  <si>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</si>
  <si>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</si>
  <si>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</si>
  <si>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</si>
  <si>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</si>
  <si>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</si>
  <si>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</si>
  <si>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</si>
  <si>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</si>
  <si>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</si>
  <si>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</si>
  <si>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</si>
  <si>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</si>
  <si>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</si>
  <si>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</si>
  <si>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</si>
  <si>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</si>
  <si>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</si>
  <si>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</si>
  <si>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</si>
  <si>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</si>
  <si>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</si>
  <si>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</si>
  <si>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</si>
  <si>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</si>
  <si>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</si>
  <si>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</si>
  <si>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</si>
  <si>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</si>
  <si>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</si>
  <si>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</si>
  <si>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</si>
  <si>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</si>
  <si>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</si>
  <si>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</si>
  <si>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</si>
  <si>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</si>
  <si>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</si>
  <si>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</si>
  <si>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</si>
  <si>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</si>
  <si>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</si>
  <si>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</si>
  <si>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</si>
  <si>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</si>
  <si>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</si>
  <si>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</si>
  <si>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</si>
  <si>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</si>
  <si>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</si>
  <si>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</si>
  <si>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</si>
  <si>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</si>
  <si>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</si>
  <si>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</si>
  <si>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</si>
  <si>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</si>
  <si>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</si>
  <si>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</si>
  <si>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</si>
  <si>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</si>
  <si>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</si>
  <si>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</si>
  <si>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</si>
  <si>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</si>
  <si>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</si>
  <si>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</si>
  <si>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</si>
  <si>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</si>
  <si>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</si>
  <si>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</si>
  <si>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</si>
  <si>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</si>
  <si>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</si>
  <si>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</si>
  <si>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</si>
  <si>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</si>
  <si>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</si>
  <si>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</si>
  <si>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</si>
  <si>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</si>
  <si>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</si>
  <si>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</si>
  <si>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</si>
  <si>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</si>
  <si>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</si>
  <si>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</si>
  <si>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</si>
  <si>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</si>
  <si>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</si>
  <si>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</si>
  <si>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</si>
  <si>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</si>
  <si>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</si>
  <si>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</si>
  <si>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</si>
  <si>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</si>
  <si>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</si>
  <si>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</si>
  <si>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</si>
  <si>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</si>
  <si>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</si>
  <si>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</si>
  <si>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</si>
  <si>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</si>
  <si>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</si>
  <si>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</si>
  <si>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</si>
  <si>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</si>
  <si>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</si>
  <si>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</si>
  <si>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</si>
  <si>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</si>
  <si>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</si>
  <si>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</si>
  <si>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</si>
  <si>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</si>
  <si>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</si>
  <si>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</si>
  <si>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</si>
  <si>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</si>
  <si>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</si>
  <si>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</si>
  <si>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</si>
  <si>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</si>
  <si>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</si>
  <si>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</si>
  <si>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</si>
  <si>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</si>
  <si>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</si>
  <si>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</si>
  <si>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</si>
  <si>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</si>
  <si>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</si>
  <si>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</si>
  <si>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</si>
  <si>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</si>
  <si>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</si>
  <si>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</si>
  <si>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</si>
  <si>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</si>
  <si>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</si>
  <si>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</si>
  <si>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</si>
  <si>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</si>
  <si>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</si>
  <si>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</si>
  <si>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</si>
  <si>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</si>
  <si>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</si>
  <si>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</si>
  <si>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</si>
  <si>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</si>
  <si>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</si>
  <si>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</si>
  <si>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</si>
  <si>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</si>
  <si>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</si>
  <si>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</si>
  <si>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</si>
  <si>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</si>
  <si>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</si>
  <si>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</si>
  <si>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</si>
  <si>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</si>
  <si>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</si>
  <si>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</si>
  <si>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</si>
  <si>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</si>
  <si>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</si>
  <si>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</si>
  <si>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</si>
  <si>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</si>
  <si>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</si>
  <si>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</si>
  <si>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</si>
  <si>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</si>
  <si>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</si>
  <si>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</si>
  <si>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</si>
  <si>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</si>
  <si>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</si>
  <si>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</si>
  <si>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</si>
  <si>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</si>
  <si>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</si>
  <si>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</si>
  <si>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</si>
  <si>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</si>
  <si>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</si>
  <si>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</si>
  <si>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</si>
  <si>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</si>
  <si>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</si>
  <si>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</si>
  <si>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</si>
  <si>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</si>
  <si>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</si>
  <si>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</si>
  <si>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</si>
  <si>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</si>
  <si>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</si>
  <si>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</si>
  <si>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</si>
  <si>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</si>
  <si>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</si>
  <si>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</si>
  <si>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</si>
  <si>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</si>
  <si>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</si>
  <si>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</si>
  <si>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</si>
  <si>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</si>
  <si>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</si>
  <si>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</si>
  <si>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</si>
  <si>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</si>
  <si>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</si>
  <si>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</si>
  <si>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</si>
  <si>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</si>
  <si>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</si>
  <si>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</si>
  <si>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</si>
  <si>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</si>
  <si>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</si>
  <si>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</si>
  <si>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</si>
  <si>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</si>
  <si>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</si>
  <si>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</si>
  <si>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</si>
  <si>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</si>
  <si>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</si>
  <si>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</si>
  <si>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</si>
  <si>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</si>
  <si>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</si>
  <si>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</si>
  <si>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</si>
  <si>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</si>
  <si>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</si>
  <si>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</si>
  <si>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</si>
  <si>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</si>
  <si>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</si>
  <si>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</si>
  <si>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</si>
  <si>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</si>
  <si>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</si>
  <si>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</si>
  <si>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</si>
  <si>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</si>
  <si>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</si>
  <si>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</si>
  <si>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</si>
  <si>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</si>
  <si>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</si>
  <si>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</si>
  <si>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</si>
  <si>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</si>
  <si>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</si>
  <si>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</si>
  <si>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</si>
  <si>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</si>
  <si>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</si>
  <si>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</si>
  <si>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</si>
  <si>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</si>
  <si>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</si>
  <si>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</si>
  <si>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</si>
  <si>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</si>
  <si>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</si>
  <si>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</si>
  <si>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</si>
  <si>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</si>
  <si>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</si>
  <si>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</si>
  <si>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</si>
  <si>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</si>
  <si>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</si>
  <si>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</si>
  <si>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</si>
  <si>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</si>
  <si>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</si>
  <si>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</si>
  <si>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</si>
  <si>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</si>
  <si>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</si>
  <si>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</si>
  <si>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</si>
  <si>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</si>
  <si>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</si>
  <si>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</si>
  <si>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</si>
  <si>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</si>
  <si>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</si>
  <si>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</si>
  <si>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</si>
  <si>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</si>
  <si>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</si>
  <si>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</si>
  <si>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</si>
  <si>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</si>
  <si>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</si>
  <si>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</si>
  <si>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</si>
  <si>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</si>
  <si>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</si>
  <si>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</si>
  <si>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</si>
  <si>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</si>
  <si>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</si>
  <si>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</si>
  <si>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</si>
  <si>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</si>
  <si>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</si>
  <si>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</si>
  <si>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</si>
  <si>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</si>
  <si>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</si>
  <si>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</si>
  <si>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</si>
  <si>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</si>
  <si>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</si>
  <si>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</si>
  <si>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</si>
  <si>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</si>
  <si>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</si>
  <si>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</si>
  <si>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</si>
  <si>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</si>
  <si>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</si>
  <si>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</si>
  <si>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</si>
  <si>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</si>
  <si>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</si>
  <si>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</si>
  <si>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</si>
  <si>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</si>
  <si>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</si>
  <si>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</si>
  <si>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</si>
  <si>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</si>
  <si>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</si>
  <si>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</si>
  <si>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</si>
  <si>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</si>
  <si>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</si>
  <si>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</si>
  <si>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</si>
  <si>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</si>
  <si>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</si>
  <si>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</si>
  <si>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</si>
  <si>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</si>
  <si>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</si>
  <si>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</si>
  <si>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</si>
  <si>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</si>
  <si>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</si>
  <si>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</si>
  <si>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</si>
  <si>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</si>
  <si>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</si>
  <si>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</si>
  <si>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</si>
  <si>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</si>
  <si>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</si>
  <si>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</si>
  <si>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</si>
  <si>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</si>
  <si>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</si>
  <si>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</si>
  <si>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</si>
  <si>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</si>
  <si>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</si>
  <si>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</si>
  <si>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</si>
  <si>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</si>
  <si>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</si>
  <si>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</si>
  <si>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</si>
  <si>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</si>
  <si>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</si>
  <si>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</si>
  <si>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</si>
  <si>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</si>
  <si>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</si>
  <si>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</si>
  <si>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</si>
  <si>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</si>
  <si>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</si>
  <si>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</si>
  <si>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</si>
  <si>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</si>
  <si>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</si>
  <si>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</si>
  <si>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</si>
  <si>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</si>
  <si>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</si>
  <si>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</si>
  <si>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</si>
  <si>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</si>
  <si>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</si>
  <si>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</si>
  <si>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</si>
  <si>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</si>
  <si>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</si>
  <si>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</si>
  <si>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</si>
  <si>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</si>
  <si>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</si>
  <si>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</si>
  <si>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</si>
  <si>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</si>
  <si>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</si>
  <si>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</si>
  <si>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</si>
  <si>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</si>
  <si>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</si>
  <si>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</si>
  <si>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</si>
  <si>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</si>
  <si>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</si>
  <si>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</si>
  <si>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</si>
  <si>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</si>
  <si>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</si>
  <si>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</si>
  <si>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</si>
  <si>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</si>
  <si>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</si>
  <si>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</si>
  <si>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</si>
  <si>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</si>
  <si>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</si>
  <si>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</si>
  <si>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</si>
  <si>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</si>
  <si>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</si>
  <si>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</si>
  <si>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</si>
  <si>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</si>
  <si>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</si>
  <si>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</si>
  <si>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</si>
  <si>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</si>
  <si>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</si>
  <si>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</si>
  <si>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</si>
  <si>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</si>
  <si>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</si>
  <si>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</si>
  <si>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</si>
  <si>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</si>
  <si>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</si>
  <si>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</si>
  <si>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</si>
  <si>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</si>
  <si>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</si>
  <si>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</si>
  <si>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</si>
  <si>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</si>
  <si>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</si>
  <si>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</si>
  <si>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</si>
  <si>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</si>
  <si>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</si>
  <si>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</si>
  <si>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</si>
  <si>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</si>
  <si>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</si>
  <si>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</si>
  <si>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</si>
  <si>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</si>
  <si>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</si>
  <si>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</si>
  <si>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</si>
  <si>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</si>
  <si>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</si>
  <si>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</si>
  <si>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</si>
  <si>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</si>
  <si>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</si>
  <si>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</si>
  <si>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</si>
  <si>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</si>
  <si>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</si>
  <si>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</si>
  <si>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</si>
  <si>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</si>
  <si>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</si>
  <si>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</si>
  <si>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</si>
  <si>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</si>
  <si>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</si>
  <si>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</si>
  <si>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</si>
  <si>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</si>
  <si>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</si>
  <si>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</si>
  <si>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</si>
  <si>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</si>
  <si>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</si>
  <si>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</si>
  <si>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</si>
  <si>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</si>
  <si>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</si>
  <si>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</si>
  <si>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</si>
  <si>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</si>
  <si>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</si>
  <si>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</si>
  <si>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</si>
  <si>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</si>
  <si>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</si>
  <si>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</si>
  <si>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</si>
  <si>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</si>
  <si>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</si>
  <si>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</si>
  <si>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</si>
  <si>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</si>
  <si>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</si>
  <si>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</si>
  <si>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</si>
  <si>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</si>
  <si>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</si>
  <si>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</si>
  <si>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</si>
  <si>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</si>
  <si>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</si>
  <si>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</si>
  <si>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</si>
  <si>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</si>
  <si>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</si>
  <si>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</si>
  <si>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</si>
  <si>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</si>
  <si>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</si>
  <si>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</si>
  <si>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</si>
  <si>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</si>
  <si>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</si>
  <si>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</si>
  <si>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</si>
  <si>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</si>
  <si>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</si>
  <si>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</si>
  <si>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</si>
  <si>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</si>
  <si>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</si>
  <si>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</si>
  <si>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</si>
  <si>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</si>
  <si>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</si>
  <si>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</si>
  <si>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</si>
  <si>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</si>
  <si>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</si>
  <si>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</si>
  <si>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</si>
  <si>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</si>
  <si>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</si>
  <si>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</si>
  <si>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</si>
  <si>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</si>
  <si>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</si>
  <si>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</si>
  <si>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</si>
  <si>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</si>
  <si>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</si>
  <si>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</si>
  <si>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</si>
  <si>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</si>
  <si>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</si>
  <si>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</si>
  <si>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</si>
  <si>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</si>
  <si>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</si>
  <si>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</si>
  <si>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</si>
  <si>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</si>
  <si>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</si>
  <si>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</si>
  <si>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</si>
  <si>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</si>
  <si>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</si>
  <si>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</si>
  <si>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</si>
  <si>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</si>
  <si>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</si>
  <si>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</si>
  <si>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</si>
  <si>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</si>
  <si>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</si>
  <si>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</si>
  <si>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</si>
  <si>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</si>
  <si>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</si>
  <si>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</si>
  <si>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</si>
  <si>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</si>
  <si>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</si>
  <si>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</si>
  <si>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</si>
  <si>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</si>
  <si>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</si>
  <si>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</si>
  <si>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</si>
  <si>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</si>
  <si>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</si>
  <si>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</si>
  <si>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</si>
  <si>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</si>
  <si>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</si>
  <si>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</si>
  <si>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</si>
  <si>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</si>
  <si>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</si>
  <si>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</si>
  <si>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</si>
  <si>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</si>
  <si>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</si>
  <si>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</si>
  <si>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</si>
  <si>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</si>
  <si>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</si>
  <si>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</si>
  <si>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</si>
  <si>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</si>
  <si>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</si>
  <si>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</si>
  <si>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</si>
  <si>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</si>
  <si>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</si>
  <si>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</si>
  <si>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</si>
  <si>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</si>
  <si>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</si>
  <si>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</si>
  <si>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</si>
  <si>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</si>
  <si>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</si>
  <si>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</si>
  <si>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</si>
  <si>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</si>
  <si>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</si>
  <si>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</si>
  <si>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</si>
  <si>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</si>
  <si>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</si>
  <si>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</si>
  <si>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</si>
  <si>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</si>
  <si>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</si>
  <si>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</si>
  <si>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</si>
  <si>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</si>
  <si>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</si>
  <si>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</si>
  <si>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</si>
  <si>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</si>
  <si>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</si>
  <si>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</si>
  <si>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</si>
  <si>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</si>
  <si>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</si>
  <si>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</si>
  <si>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</si>
  <si>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</si>
  <si>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</si>
  <si>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</si>
  <si>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</si>
  <si>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</si>
  <si>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</si>
  <si>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</si>
  <si>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</si>
  <si>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</si>
  <si>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</si>
  <si>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</si>
  <si>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</si>
  <si>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</si>
  <si>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</si>
  <si>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</si>
  <si>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</si>
  <si>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</si>
  <si>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</si>
  <si>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</si>
  <si>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</si>
  <si>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</si>
  <si>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</si>
  <si>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</si>
  <si>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</si>
  <si>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</si>
  <si>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</si>
  <si>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</si>
  <si>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</si>
  <si>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</si>
  <si>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</si>
  <si>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</si>
  <si>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</si>
  <si>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</si>
  <si>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</si>
  <si>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</si>
  <si>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</si>
  <si>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</si>
  <si>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</si>
  <si>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</si>
  <si>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</si>
  <si>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</si>
  <si>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</si>
  <si>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</si>
  <si>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</si>
  <si>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</si>
  <si>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</si>
  <si>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</si>
  <si>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</si>
  <si>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</si>
  <si>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</si>
  <si>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</si>
  <si>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</si>
  <si>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</si>
  <si>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</si>
  <si>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</si>
  <si>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</si>
  <si>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</si>
  <si>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</si>
  <si>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</si>
  <si>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</si>
  <si>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</si>
  <si>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</si>
  <si>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</si>
  <si>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</si>
  <si>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</si>
  <si>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</si>
  <si>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</si>
  <si>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</si>
  <si>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</si>
  <si>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</si>
  <si>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</si>
  <si>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</si>
  <si>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</si>
  <si>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</si>
  <si>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</si>
  <si>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</si>
  <si>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</si>
  <si>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</si>
  <si>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</si>
  <si>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</si>
  <si>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</si>
  <si>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</si>
  <si>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</si>
  <si>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</si>
  <si>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</si>
  <si>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</si>
  <si>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</si>
  <si>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</si>
  <si>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</si>
  <si>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</si>
  <si>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</si>
  <si>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</si>
  <si>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</si>
  <si>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</si>
  <si>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</si>
  <si>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</si>
  <si>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</si>
  <si>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</si>
  <si>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</si>
  <si>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</si>
  <si>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</si>
  <si>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</si>
  <si>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</si>
  <si>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</si>
  <si>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</si>
  <si>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</si>
  <si>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</si>
  <si>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</si>
  <si>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</si>
  <si>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</si>
  <si>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</si>
  <si>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</si>
  <si>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</si>
  <si>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</si>
  <si>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</si>
  <si>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</si>
  <si>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</si>
  <si>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</si>
  <si>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</si>
  <si>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</si>
  <si>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</si>
  <si>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</si>
  <si>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</si>
  <si>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</si>
  <si>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</si>
  <si>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</si>
  <si>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</si>
  <si>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</si>
  <si>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</si>
  <si>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</si>
  <si>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</si>
  <si>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</si>
  <si>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</si>
  <si>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</si>
  <si>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</si>
  <si>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</si>
  <si>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</si>
  <si>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</si>
  <si>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</si>
  <si>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</si>
  <si>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</si>
  <si>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</si>
  <si>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</si>
  <si>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</si>
  <si>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</si>
  <si>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</si>
  <si>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</si>
  <si>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</si>
  <si>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</si>
  <si>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</si>
  <si>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</si>
  <si>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</si>
  <si>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</si>
  <si>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</si>
  <si>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</si>
  <si>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</si>
  <si>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</si>
  <si>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</si>
  <si>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</si>
  <si>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</si>
  <si>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</si>
  <si>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</si>
  <si>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</si>
  <si>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</si>
  <si>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</si>
  <si>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</si>
  <si>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</si>
  <si>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</si>
  <si>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</si>
  <si>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</si>
  <si>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</si>
  <si>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</si>
  <si>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</si>
  <si>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</si>
  <si>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</si>
  <si>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</si>
  <si>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</si>
  <si>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</si>
  <si>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</si>
  <si>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</si>
  <si>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</si>
  <si>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</si>
  <si>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</si>
  <si>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</si>
  <si>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</si>
  <si>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</si>
  <si>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</si>
  <si>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</si>
  <si>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</si>
  <si>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</si>
  <si>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</si>
  <si>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</si>
  <si>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</si>
  <si>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</si>
  <si>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</si>
  <si>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</si>
  <si>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</si>
  <si>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</si>
  <si>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</si>
  <si>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</si>
  <si>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</si>
  <si>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</si>
  <si>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</si>
  <si>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</si>
  <si>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</si>
  <si>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</si>
  <si>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</si>
  <si>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</si>
  <si>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</si>
  <si>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</si>
  <si>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</si>
  <si>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</si>
  <si>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</si>
  <si>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</si>
  <si>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</si>
  <si>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</si>
  <si>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</si>
  <si>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</si>
  <si>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</si>
  <si>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</si>
  <si>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</si>
  <si>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</si>
  <si>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</si>
  <si>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</si>
  <si>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</si>
  <si>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</si>
  <si>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</si>
  <si>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</si>
  <si>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</si>
  <si>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</si>
  <si>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</si>
  <si>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</si>
  <si>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</si>
  <si>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</si>
  <si>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</si>
  <si>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</si>
  <si>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</si>
  <si>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</si>
  <si>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</si>
  <si>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</si>
  <si>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</si>
  <si>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</si>
  <si>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</si>
  <si>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</si>
  <si>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</si>
  <si>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</si>
  <si>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</si>
  <si>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</si>
  <si>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</si>
  <si>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</si>
  <si>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</si>
  <si>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</si>
  <si>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</si>
  <si>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</si>
  <si>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</si>
  <si>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</si>
  <si>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</si>
  <si>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</si>
  <si>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</si>
  <si>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</si>
  <si>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</si>
  <si>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</si>
  <si>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</si>
  <si>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</si>
  <si>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</si>
  <si>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</si>
  <si>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</si>
  <si>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</si>
  <si>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</si>
  <si>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</si>
  <si>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</si>
  <si>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</si>
  <si>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</si>
  <si>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</si>
  <si>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</si>
  <si>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</si>
  <si>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</si>
  <si>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</si>
  <si>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</si>
  <si>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</si>
  <si>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</si>
  <si>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</si>
  <si>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</si>
  <si>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</si>
  <si>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</si>
  <si>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</si>
  <si>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</si>
  <si>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</si>
  <si>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</si>
  <si>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</si>
  <si>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</si>
  <si>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</si>
  <si>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</si>
  <si>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</si>
  <si>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</si>
  <si>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</si>
  <si>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</si>
  <si>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</si>
  <si>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</si>
  <si>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</si>
  <si>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</si>
  <si>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</si>
  <si>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</si>
  <si>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</si>
  <si>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</si>
  <si>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</si>
  <si>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</si>
  <si>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</si>
  <si>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</si>
  <si>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</si>
  <si>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</si>
  <si>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</si>
  <si>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</si>
  <si>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</si>
  <si>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</si>
  <si>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</si>
  <si>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</si>
  <si>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</si>
  <si>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</si>
  <si>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</si>
  <si>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</si>
  <si>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</si>
  <si>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</si>
  <si>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</si>
  <si>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</si>
  <si>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</si>
  <si>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</si>
  <si>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</si>
  <si>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</si>
  <si>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</si>
  <si>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</si>
  <si>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</si>
  <si>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</si>
  <si>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</si>
  <si>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</si>
  <si>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</si>
  <si>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</si>
  <si>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</si>
  <si>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</si>
  <si>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</si>
  <si>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</si>
  <si>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</si>
  <si>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</si>
  <si>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</si>
  <si>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</si>
  <si>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</si>
  <si>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</si>
  <si>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</si>
  <si>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</si>
  <si>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</si>
  <si>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</si>
  <si>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</si>
  <si>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</si>
  <si>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</si>
  <si>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</si>
  <si>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</si>
  <si>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</si>
  <si>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</si>
  <si>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</si>
  <si>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</si>
  <si>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</si>
  <si>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</si>
  <si>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</si>
  <si>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</si>
  <si>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</si>
  <si>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</si>
  <si>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</si>
  <si>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</si>
  <si>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</si>
  <si>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</si>
  <si>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</si>
  <si>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</si>
  <si>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</si>
  <si>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</si>
  <si>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</si>
  <si>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</si>
  <si>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</si>
  <si>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</si>
  <si>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</si>
  <si>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</si>
  <si>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</si>
  <si>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</si>
  <si>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</si>
  <si>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</si>
  <si>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</si>
  <si>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</si>
  <si>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</si>
  <si>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</si>
  <si>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</si>
  <si>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</si>
  <si>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</si>
  <si>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</si>
  <si>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</si>
  <si>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</si>
  <si>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</si>
  <si>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</si>
  <si>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</si>
  <si>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</si>
  <si>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</si>
  <si>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</si>
  <si>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</si>
  <si>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</si>
  <si>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</si>
  <si>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</si>
  <si>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</si>
  <si>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</si>
  <si>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</si>
  <si>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</si>
  <si>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</si>
  <si>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</si>
  <si>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</si>
  <si>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</si>
  <si>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</si>
  <si>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</si>
  <si>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</si>
  <si>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</si>
  <si>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</si>
  <si>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</si>
  <si>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</si>
  <si>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</si>
  <si>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</si>
  <si>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</si>
  <si>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</si>
  <si>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</si>
  <si>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</si>
  <si>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</si>
  <si>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</si>
  <si>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</si>
  <si>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</si>
  <si>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</si>
  <si>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</si>
  <si>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</si>
  <si>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</si>
  <si>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</si>
  <si>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</si>
  <si>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</si>
  <si>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</si>
  <si>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</si>
  <si>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</si>
  <si>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</si>
  <si>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</si>
  <si>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</si>
  <si>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</si>
  <si>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</si>
  <si>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</si>
  <si>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</si>
  <si>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</si>
  <si>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</si>
  <si>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</si>
  <si>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</si>
  <si>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</si>
  <si>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</si>
  <si>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</si>
  <si>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</si>
  <si>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</si>
  <si>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</si>
  <si>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</si>
  <si>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</si>
  <si>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</si>
  <si>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</si>
  <si>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</si>
  <si>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</si>
  <si>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</si>
  <si>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</si>
  <si>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</si>
  <si>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</si>
  <si>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</si>
  <si>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</si>
  <si>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</si>
  <si>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</si>
  <si>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</si>
  <si>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</si>
  <si>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</si>
  <si>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</si>
  <si>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</si>
  <si>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</si>
  <si>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</si>
  <si>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</si>
  <si>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</si>
  <si>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</si>
  <si>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</si>
  <si>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</si>
  <si>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</si>
  <si>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</si>
  <si>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</si>
  <si>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</si>
  <si>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</si>
  <si>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</si>
  <si>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</si>
  <si>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</si>
  <si>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</si>
  <si>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</si>
  <si>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</si>
  <si>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</si>
  <si>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</si>
  <si>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</si>
  <si>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</si>
  <si>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</si>
  <si>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</si>
  <si>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</si>
  <si>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</si>
  <si>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</si>
  <si>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</si>
  <si>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</si>
  <si>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</si>
  <si>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</si>
  <si>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</si>
  <si>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</si>
  <si>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</si>
  <si>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</si>
  <si>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</si>
  <si>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</si>
  <si>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</si>
  <si>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</si>
  <si>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</si>
  <si>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</si>
  <si>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</si>
  <si>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</si>
  <si>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</si>
  <si>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</si>
  <si>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</si>
  <si>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</si>
  <si>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</si>
  <si>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</si>
  <si>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</si>
  <si>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</si>
  <si>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</si>
  <si>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</si>
  <si>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</si>
  <si>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</si>
  <si>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</si>
  <si>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</si>
  <si>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</si>
  <si>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</si>
  <si>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</si>
  <si>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</si>
  <si>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</si>
  <si>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</si>
  <si>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</si>
  <si>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</si>
  <si>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</si>
  <si>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</si>
  <si>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</si>
  <si>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</si>
  <si>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</si>
  <si>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</si>
  <si>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</si>
  <si>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</si>
  <si>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</si>
  <si>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</si>
  <si>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</si>
  <si>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</si>
  <si>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</si>
  <si>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</si>
  <si>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</si>
  <si>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</si>
  <si>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</si>
  <si>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</si>
  <si>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</si>
  <si>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</si>
  <si>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</si>
  <si>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</si>
  <si>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</si>
  <si>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</si>
  <si>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</si>
  <si>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</si>
  <si>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</si>
  <si>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</si>
  <si>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</si>
  <si>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</si>
  <si>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</si>
  <si>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</si>
  <si>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</si>
  <si>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</si>
  <si>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</si>
  <si>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</si>
  <si>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</si>
  <si>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</si>
  <si>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</si>
  <si>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</si>
  <si>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</si>
  <si>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</si>
  <si>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</si>
  <si>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</si>
  <si>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</si>
  <si>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</si>
  <si>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</si>
  <si>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</si>
  <si>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</si>
  <si>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</si>
  <si>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</si>
  <si>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</si>
  <si>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</si>
  <si>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</si>
  <si>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</si>
  <si>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</si>
  <si>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</si>
  <si>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</si>
  <si>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</si>
  <si>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</si>
  <si>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</si>
  <si>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</si>
  <si>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</si>
  <si>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</si>
  <si>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</si>
  <si>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</si>
  <si>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</si>
  <si>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</si>
  <si>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</si>
  <si>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</si>
  <si>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</si>
  <si>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</si>
  <si>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</si>
  <si>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</si>
  <si>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</si>
  <si>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</si>
  <si>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</si>
  <si>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</si>
  <si>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</si>
  <si>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</si>
  <si>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</si>
  <si>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</si>
  <si>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</si>
  <si>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</si>
  <si>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</si>
  <si>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</si>
  <si>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</si>
  <si>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</si>
  <si>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</si>
  <si>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</si>
  <si>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</si>
  <si>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</si>
  <si>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</si>
  <si>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</si>
  <si>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</si>
  <si>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</si>
  <si>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</si>
  <si>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</si>
  <si>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</si>
  <si>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</si>
  <si>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</si>
  <si>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</si>
  <si>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</si>
  <si>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</si>
  <si>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</si>
  <si>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</si>
  <si>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</si>
  <si>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</si>
  <si>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</si>
  <si>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</si>
  <si>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</si>
  <si>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</si>
  <si>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</si>
  <si>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</si>
  <si>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</si>
  <si>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</si>
  <si>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</si>
  <si>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</si>
  <si>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</si>
  <si>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</si>
  <si>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</si>
  <si>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</si>
  <si>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</si>
  <si>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</si>
  <si>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</si>
  <si>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</si>
  <si>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</si>
  <si>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</si>
  <si>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</si>
  <si>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</si>
  <si>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</si>
  <si>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</si>
  <si>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</si>
  <si>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</si>
  <si>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</si>
  <si>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</si>
  <si>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</si>
  <si>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</si>
  <si>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</si>
  <si>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</si>
  <si>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</si>
  <si>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</si>
  <si>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</si>
  <si>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</si>
  <si>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</si>
  <si>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</si>
  <si>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</si>
  <si>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</si>
  <si>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</si>
  <si>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</si>
  <si>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</si>
  <si>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</si>
  <si>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</si>
  <si>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</si>
  <si>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</si>
  <si>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</si>
  <si>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</si>
  <si>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</si>
  <si>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</si>
  <si>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</si>
  <si>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</si>
  <si>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</si>
  <si>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</si>
  <si>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</si>
  <si>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</si>
  <si>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</si>
  <si>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</si>
  <si>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</si>
  <si>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</si>
  <si>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</si>
  <si>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</si>
  <si>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</si>
  <si>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</si>
  <si>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</si>
  <si>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</si>
  <si>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</si>
  <si>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</si>
  <si>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</si>
  <si>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</si>
  <si>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</si>
  <si>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</si>
  <si>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</si>
  <si>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</si>
  <si>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</si>
  <si>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</si>
  <si>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</si>
  <si>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</si>
  <si>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</si>
  <si>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</si>
  <si>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</si>
  <si>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</si>
  <si>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</si>
  <si>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</si>
  <si>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</si>
  <si>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</si>
  <si>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</si>
  <si>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</si>
  <si>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</si>
  <si>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</si>
  <si>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</si>
  <si>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</si>
  <si>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</si>
  <si>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</si>
  <si>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</si>
  <si>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</si>
  <si>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</si>
  <si>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</si>
  <si>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</si>
  <si>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</si>
  <si>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</si>
  <si>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</si>
  <si>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</si>
  <si>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</si>
  <si>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</si>
  <si>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</si>
  <si>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</si>
  <si>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</si>
  <si>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</si>
  <si>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</si>
  <si>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</si>
  <si>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</si>
  <si>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</si>
  <si>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</si>
  <si>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</si>
  <si>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</si>
  <si>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</si>
  <si>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</si>
  <si>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</si>
  <si>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</si>
  <si>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</si>
  <si>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</si>
  <si>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</si>
  <si>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</si>
  <si>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</si>
  <si>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</si>
  <si>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</si>
  <si>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</si>
  <si>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</si>
  <si>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</si>
  <si>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</si>
  <si>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</si>
  <si>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</si>
  <si>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</si>
  <si>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</si>
  <si>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</si>
  <si>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</si>
  <si>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</si>
  <si>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</si>
  <si>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</si>
  <si>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</si>
  <si>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</si>
  <si>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</si>
  <si>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</si>
  <si>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</si>
  <si>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</si>
  <si>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</si>
  <si>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</si>
  <si>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</si>
  <si>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</si>
  <si>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</si>
  <si>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</si>
  <si>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</si>
  <si>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</si>
  <si>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</si>
  <si>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</si>
  <si>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</si>
  <si>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</si>
  <si>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</si>
  <si>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</si>
  <si>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</si>
  <si>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</si>
  <si>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</si>
  <si>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</si>
  <si>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</si>
  <si>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</si>
  <si>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</si>
  <si>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</si>
  <si>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</si>
  <si>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</si>
  <si>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</si>
  <si>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</si>
  <si>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</si>
  <si>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</si>
  <si>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</si>
  <si>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</si>
  <si>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</si>
  <si>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</si>
  <si>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</si>
  <si>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</si>
  <si>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</si>
  <si>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</si>
  <si>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</si>
  <si>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</si>
  <si>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</si>
  <si>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</si>
  <si>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</si>
  <si>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</si>
  <si>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</si>
  <si>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</si>
  <si>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</si>
  <si>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</si>
  <si>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</si>
  <si>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</si>
  <si>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</si>
  <si>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</si>
  <si>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</si>
  <si>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</si>
  <si>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</si>
  <si>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</si>
  <si>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</si>
  <si>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</si>
  <si>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</si>
  <si>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</si>
  <si>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</si>
  <si>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</si>
  <si>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</si>
  <si>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</si>
  <si>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</si>
  <si>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</si>
  <si>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</si>
  <si>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</si>
  <si>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</si>
  <si>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</si>
  <si>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</si>
  <si>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</si>
  <si>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</si>
  <si>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</si>
  <si>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</si>
  <si>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</si>
  <si>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</si>
  <si>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</si>
  <si>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</si>
  <si>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</si>
  <si>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</si>
  <si>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</si>
  <si>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</si>
  <si>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</si>
  <si>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</si>
  <si>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</si>
  <si>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</si>
  <si>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</si>
  <si>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</si>
  <si>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</si>
  <si>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</si>
  <si>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</si>
  <si>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</si>
  <si>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</si>
  <si>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</si>
  <si>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</si>
  <si>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</si>
  <si>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</si>
  <si>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</si>
  <si>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</si>
  <si>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</si>
  <si>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</si>
  <si>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</si>
  <si>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</si>
  <si>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</si>
  <si>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</si>
  <si>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</si>
  <si>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</si>
  <si>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</si>
  <si>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</si>
  <si>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</si>
  <si>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</si>
  <si>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</si>
  <si>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</si>
  <si>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</si>
  <si>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</si>
  <si>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</si>
  <si>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</si>
  <si>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</si>
  <si>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</si>
  <si>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</si>
  <si>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</si>
  <si>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</si>
  <si>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</si>
  <si>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</si>
  <si>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</si>
  <si>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</si>
  <si>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</si>
  <si>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</si>
  <si>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</si>
  <si>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</si>
  <si>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</si>
  <si>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</si>
  <si>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</si>
  <si>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</si>
  <si>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</si>
  <si>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</si>
  <si>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</si>
  <si>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</si>
  <si>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</si>
  <si>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</si>
  <si>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</si>
  <si>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</si>
  <si>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</si>
  <si>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</si>
  <si>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</si>
  <si>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</si>
  <si>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</si>
  <si>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</si>
  <si>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</si>
  <si>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</si>
  <si>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</si>
  <si>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</si>
  <si>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</si>
  <si>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</si>
  <si>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</si>
  <si>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</si>
  <si>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</si>
  <si>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</si>
  <si>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</si>
  <si>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</si>
  <si>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</si>
  <si>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</si>
  <si>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</si>
  <si>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</si>
  <si>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</si>
  <si>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</si>
  <si>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</si>
  <si>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</si>
  <si>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</si>
  <si>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</si>
  <si>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</si>
  <si>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</si>
  <si>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</si>
  <si>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</si>
  <si>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</si>
  <si>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</si>
  <si>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</si>
  <si>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</si>
  <si>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</si>
  <si>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</si>
  <si>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</si>
  <si>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</si>
  <si>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</si>
  <si>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</si>
  <si>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</si>
  <si>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</si>
  <si>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</si>
  <si>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</si>
  <si>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</si>
  <si>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</si>
  <si>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</si>
  <si>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</si>
  <si>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</si>
  <si>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</si>
  <si>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</si>
  <si>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</si>
  <si>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</si>
  <si>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</si>
  <si>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</si>
  <si>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</si>
  <si>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</si>
  <si>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</si>
  <si>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</si>
  <si>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</si>
  <si>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</si>
  <si>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</si>
  <si>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</si>
  <si>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</si>
  <si>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</si>
  <si>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</si>
  <si>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</si>
  <si>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</si>
  <si>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</si>
  <si>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</si>
  <si>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</si>
  <si>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</si>
  <si>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</si>
  <si>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</si>
  <si>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</si>
  <si>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</si>
  <si>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</si>
  <si>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</si>
  <si>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</si>
  <si>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</si>
  <si>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</si>
  <si>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</si>
  <si>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</si>
  <si>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</si>
  <si>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</si>
  <si>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</si>
  <si>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</si>
  <si>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</si>
  <si>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</si>
  <si>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</si>
  <si>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</si>
  <si>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</si>
  <si>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</si>
  <si>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</si>
  <si>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</si>
  <si>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</si>
  <si>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</si>
  <si>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</si>
  <si>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</si>
  <si>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</si>
  <si>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</si>
  <si>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</si>
  <si>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</si>
  <si>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</si>
  <si>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</si>
  <si>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</si>
  <si>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</si>
  <si>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</si>
  <si>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</si>
  <si>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</si>
  <si>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</si>
  <si>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</si>
  <si>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</si>
  <si>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</si>
  <si>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</si>
  <si>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</si>
  <si>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</si>
  <si>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</si>
  <si>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</si>
  <si>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</si>
  <si>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</si>
  <si>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</si>
  <si>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</si>
  <si>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</si>
  <si>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</si>
  <si>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</si>
  <si>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</si>
  <si>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</si>
  <si>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</si>
  <si>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</si>
  <si>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</si>
  <si>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</si>
  <si>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</si>
  <si>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</si>
  <si>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</si>
  <si>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</si>
  <si>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</si>
  <si>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</si>
  <si>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</si>
  <si>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</si>
  <si>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</si>
  <si>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</si>
  <si>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</si>
  <si>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</si>
  <si>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</si>
  <si>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</si>
  <si>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</si>
  <si>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</si>
  <si>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</si>
  <si>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</si>
  <si>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</si>
  <si>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</si>
  <si>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</si>
  <si>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</si>
  <si>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</si>
  <si>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</si>
  <si>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</si>
  <si>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</si>
  <si>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</si>
  <si>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</si>
  <si>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</si>
  <si>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</si>
  <si>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</si>
  <si>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</si>
  <si>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</si>
  <si>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</si>
  <si>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</si>
  <si>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</si>
  <si>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</si>
  <si>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</si>
  <si>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</si>
  <si>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</si>
  <si>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</si>
  <si>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</si>
  <si>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</si>
  <si>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</si>
  <si>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</si>
  <si>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</si>
  <si>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</si>
  <si>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</si>
  <si>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</si>
  <si>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</si>
  <si>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</si>
  <si>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</si>
  <si>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</si>
  <si>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</si>
  <si>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</si>
  <si>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</si>
  <si>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</si>
  <si>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</si>
  <si>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</si>
  <si>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</si>
  <si>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</si>
  <si>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</si>
  <si>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</si>
  <si>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</si>
  <si>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</si>
  <si>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</si>
  <si>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</si>
  <si>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</si>
  <si>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</si>
  <si>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</si>
  <si>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</si>
  <si>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</si>
  <si>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</si>
  <si>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</si>
  <si>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</si>
  <si>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</si>
  <si>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</si>
  <si>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</si>
  <si>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</si>
  <si>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</si>
  <si>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</si>
  <si>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</si>
  <si>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</si>
  <si>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</si>
  <si>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</si>
  <si>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</si>
  <si>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</si>
  <si>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</si>
  <si>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</si>
  <si>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</si>
  <si>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</si>
  <si>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</si>
  <si>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</si>
  <si>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</si>
  <si>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</si>
  <si>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</si>
  <si>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</si>
  <si>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</si>
  <si>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</si>
  <si>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</si>
  <si>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</si>
  <si>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</si>
  <si>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</si>
  <si>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</si>
  <si>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</si>
  <si>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</si>
  <si>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</si>
  <si>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</si>
  <si>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</si>
  <si>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</si>
  <si>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</si>
  <si>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</si>
  <si>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</si>
  <si>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</si>
  <si>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</si>
  <si>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</si>
  <si>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</si>
  <si>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</si>
  <si>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</si>
  <si>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</si>
  <si>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</si>
  <si>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</si>
  <si>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</si>
  <si>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</si>
  <si>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</si>
  <si>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</si>
  <si>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</si>
  <si>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</si>
  <si>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</si>
  <si>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</si>
  <si>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</si>
  <si>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</si>
  <si>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</si>
  <si>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</si>
  <si>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</si>
  <si>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</si>
  <si>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</si>
  <si>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</si>
  <si>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</si>
  <si>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</si>
  <si>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</si>
  <si>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</si>
  <si>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</si>
  <si>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</si>
  <si>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</si>
  <si>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</si>
  <si>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</si>
  <si>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</si>
  <si>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</si>
  <si>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</si>
  <si>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</si>
  <si>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</si>
  <si>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</si>
  <si>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</si>
  <si>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</si>
  <si>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</si>
  <si>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</si>
  <si>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</si>
  <si>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</si>
  <si>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</si>
  <si>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</si>
  <si>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</si>
  <si>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</si>
  <si>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</si>
  <si>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</si>
  <si>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</si>
  <si>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</si>
  <si>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</si>
  <si>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</si>
  <si>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</si>
  <si>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</si>
  <si>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</si>
  <si>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</si>
  <si>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</si>
  <si>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</si>
  <si>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</si>
  <si>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</si>
  <si>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</si>
  <si>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</si>
  <si>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</si>
  <si>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</si>
  <si>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</si>
  <si>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</si>
  <si>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</si>
  <si>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</si>
  <si>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</si>
  <si>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</si>
  <si>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</si>
  <si>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</si>
  <si>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</si>
  <si>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</si>
  <si>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</si>
  <si>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</si>
  <si>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</si>
  <si>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</si>
  <si>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</si>
  <si>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</si>
  <si>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</si>
  <si>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</si>
  <si>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</si>
  <si>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</si>
  <si>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</si>
  <si>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</si>
  <si>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</si>
  <si>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</si>
  <si>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</si>
  <si>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</si>
  <si>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</si>
  <si>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</si>
  <si>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</si>
  <si>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</si>
  <si>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</si>
  <si>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</si>
  <si>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</si>
  <si>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</si>
  <si>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</si>
  <si>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</si>
  <si>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</si>
  <si>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</si>
  <si>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</si>
  <si>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</si>
  <si>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</si>
  <si>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</si>
  <si>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</si>
  <si>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</si>
  <si>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</si>
  <si>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</si>
  <si>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</si>
  <si>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</si>
  <si>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</si>
  <si>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</si>
  <si>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</si>
  <si>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</si>
  <si>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</si>
  <si>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</si>
  <si>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</si>
  <si>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</si>
  <si>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</si>
  <si>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</si>
  <si>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</si>
  <si>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</si>
  <si>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</si>
  <si>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</si>
  <si>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</si>
  <si>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</si>
  <si>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</si>
  <si>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</si>
  <si>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</si>
  <si>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</si>
  <si>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</si>
  <si>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</si>
  <si>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</si>
  <si>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</si>
  <si>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</si>
  <si>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</si>
  <si>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</si>
  <si>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</si>
  <si>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</si>
  <si>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</si>
  <si>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</si>
  <si>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</si>
  <si>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</si>
  <si>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</si>
  <si>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</si>
  <si>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</si>
  <si>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</si>
  <si>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</si>
  <si>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</si>
  <si>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</si>
  <si>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</si>
  <si>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</si>
  <si>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</si>
  <si>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</si>
  <si>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</si>
  <si>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</si>
  <si>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</si>
  <si>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</si>
  <si>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</si>
  <si>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</si>
  <si>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</si>
  <si>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</si>
  <si>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</si>
  <si>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</si>
  <si>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</si>
  <si>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</si>
  <si>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</si>
  <si>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</si>
  <si>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</si>
  <si>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</si>
  <si>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</si>
  <si>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</si>
  <si>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</si>
  <si>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</si>
  <si>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</si>
  <si>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</si>
  <si>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</si>
  <si>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</si>
  <si>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</si>
  <si>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</si>
  <si>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</si>
  <si>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</si>
  <si>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</si>
  <si>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</si>
  <si>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</si>
  <si>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</si>
  <si>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</si>
  <si>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</si>
  <si>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</si>
  <si>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</si>
  <si>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</si>
  <si>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</si>
  <si>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</si>
  <si>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</si>
  <si>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</si>
  <si>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</si>
  <si>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</si>
  <si>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</si>
  <si>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</si>
  <si>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</si>
  <si>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</si>
  <si>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</si>
  <si>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</si>
  <si>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</si>
  <si>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</si>
  <si>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</si>
  <si>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</si>
  <si>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</si>
  <si>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</si>
  <si>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</si>
  <si>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</si>
  <si>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</si>
  <si>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</si>
  <si>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</si>
  <si>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</si>
  <si>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</si>
  <si>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</si>
  <si>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</si>
  <si>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</si>
  <si>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</si>
  <si>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</si>
  <si>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</si>
  <si>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</si>
  <si>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</si>
  <si>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</si>
  <si>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</si>
  <si>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</si>
  <si>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</si>
  <si>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</si>
  <si>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</si>
  <si>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</si>
  <si>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</si>
  <si>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</si>
  <si>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</si>
  <si>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</si>
  <si>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</si>
  <si>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</si>
  <si>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</si>
  <si>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</si>
  <si>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</si>
  <si>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</si>
  <si>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</si>
  <si>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</si>
  <si>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</si>
  <si>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</si>
  <si>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</si>
  <si>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</si>
  <si>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</si>
  <si>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</si>
  <si>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</si>
  <si>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</si>
  <si>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</si>
  <si>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</si>
  <si>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</si>
  <si>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</si>
  <si>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</si>
  <si>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</si>
  <si>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</si>
  <si>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</si>
  <si>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</si>
  <si>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</si>
  <si>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</si>
  <si>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</si>
  <si>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</si>
  <si>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</si>
  <si>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</si>
  <si>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</si>
  <si>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</si>
  <si>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</si>
  <si>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</si>
  <si>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</si>
  <si>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</si>
  <si>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</si>
  <si>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</si>
  <si>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</si>
  <si>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</si>
  <si>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</si>
  <si>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</si>
  <si>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</si>
  <si>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</si>
  <si>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</si>
  <si>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</si>
  <si>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</si>
  <si>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</si>
  <si>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</si>
  <si>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</si>
  <si>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</si>
  <si>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</si>
  <si>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</si>
  <si>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</si>
  <si>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</si>
  <si>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</si>
  <si>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</si>
  <si>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</si>
  <si>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</si>
  <si>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</si>
  <si>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</si>
  <si>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</si>
  <si>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</si>
  <si>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</si>
  <si>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</si>
  <si>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</si>
  <si>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</si>
  <si>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</si>
  <si>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</si>
  <si>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</si>
  <si>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</si>
  <si>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</si>
  <si>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</si>
  <si>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</si>
  <si>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</si>
  <si>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</si>
  <si>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</si>
  <si>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</si>
  <si>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</si>
  <si>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</si>
  <si>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</si>
  <si>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</si>
  <si>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</si>
  <si>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</si>
  <si>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</si>
  <si>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</si>
  <si>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</si>
  <si>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</si>
  <si>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</si>
  <si>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</si>
  <si>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</si>
  <si>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</si>
  <si>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</si>
  <si>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</si>
  <si>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</si>
  <si>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</si>
  <si>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</si>
  <si>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</si>
  <si>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</si>
  <si>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</si>
  <si>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</si>
  <si>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</si>
  <si>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</si>
  <si>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</si>
  <si>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</si>
  <si>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</si>
  <si>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</si>
  <si>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</si>
  <si>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</si>
  <si>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</si>
  <si>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</si>
  <si>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</si>
  <si>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</si>
  <si>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</si>
  <si>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</si>
  <si>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</si>
  <si>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</si>
  <si>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</si>
  <si>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</si>
  <si>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</si>
  <si>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</si>
  <si>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</si>
  <si>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</si>
  <si>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</si>
  <si>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</si>
  <si>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</si>
  <si>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</si>
  <si>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</si>
  <si>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</si>
  <si>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</si>
  <si>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</si>
  <si>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</si>
  <si>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</si>
  <si>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</si>
  <si>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</si>
  <si>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</si>
  <si>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</si>
  <si>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</si>
  <si>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</si>
  <si>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</si>
  <si>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</si>
  <si>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</si>
  <si>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</si>
  <si>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</si>
  <si>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</si>
  <si>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</si>
  <si>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</si>
  <si>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</si>
  <si>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</si>
  <si>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</si>
  <si>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</si>
  <si>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</si>
  <si>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</si>
  <si>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</si>
  <si>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</si>
  <si>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</si>
  <si>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</si>
  <si>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</si>
  <si>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</si>
  <si>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</si>
  <si>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</si>
  <si>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</si>
  <si>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</si>
  <si>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</si>
  <si>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</si>
  <si>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</si>
  <si>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</si>
  <si>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</si>
  <si>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</si>
  <si>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</si>
  <si>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</si>
  <si>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</si>
  <si>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</si>
  <si>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</si>
  <si>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</si>
  <si>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</si>
  <si>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</si>
  <si>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</si>
  <si>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</si>
  <si>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</si>
  <si>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</si>
  <si>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</si>
  <si>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</si>
  <si>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</si>
  <si>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</si>
  <si>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</si>
  <si>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</si>
  <si>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</si>
  <si>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</si>
  <si>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</si>
  <si>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</si>
  <si>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</si>
  <si>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</si>
  <si>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</si>
  <si>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</si>
  <si>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</si>
  <si>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</si>
  <si>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</si>
  <si>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</si>
  <si>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</si>
  <si>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</si>
  <si>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</si>
  <si>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</si>
  <si>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</si>
  <si>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</si>
  <si>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</si>
  <si>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</si>
  <si>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</si>
  <si>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</si>
  <si>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</si>
  <si>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</si>
  <si>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</si>
  <si>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</si>
  <si>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</si>
  <si>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</si>
  <si>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</si>
  <si>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</si>
  <si>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</si>
  <si>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</si>
  <si>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</si>
  <si>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</si>
  <si>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</si>
  <si>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</si>
  <si>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</si>
  <si>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</si>
  <si>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</si>
  <si>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</si>
  <si>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</si>
  <si>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</si>
  <si>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</si>
  <si>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</si>
  <si>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</si>
  <si>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</si>
  <si>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</si>
  <si>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</si>
  <si>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</si>
  <si>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</si>
  <si>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</si>
  <si>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</si>
  <si>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</si>
  <si>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</si>
  <si>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</si>
  <si>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</si>
  <si>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</si>
  <si>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</si>
  <si>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</si>
  <si>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</si>
  <si>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</si>
  <si>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</si>
  <si>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</si>
  <si>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</si>
  <si>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</si>
  <si>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</si>
  <si>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</si>
  <si>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</si>
  <si>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</si>
  <si>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</si>
  <si>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</si>
  <si>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</si>
  <si>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</si>
  <si>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</si>
  <si>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</si>
  <si>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</si>
  <si>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</si>
  <si>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</si>
  <si>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</si>
  <si>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</si>
  <si>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</si>
  <si>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</si>
  <si>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</si>
  <si>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</si>
  <si>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</si>
  <si>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</si>
  <si>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</si>
  <si>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</si>
  <si>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</si>
  <si>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</si>
  <si>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</si>
  <si>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</si>
  <si>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</si>
  <si>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</si>
  <si>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</si>
  <si>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</si>
  <si>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</si>
  <si>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</si>
  <si>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</si>
  <si>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</si>
  <si>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</si>
  <si>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</si>
  <si>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</si>
  <si>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</si>
  <si>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</si>
  <si>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</si>
  <si>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</si>
  <si>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</si>
  <si>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</si>
  <si>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</si>
  <si>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</si>
  <si>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</si>
  <si>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</si>
  <si>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</si>
  <si>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</si>
  <si>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</si>
  <si>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</si>
  <si>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</si>
  <si>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</si>
  <si>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</si>
  <si>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</si>
  <si>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</si>
  <si>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</si>
  <si>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</si>
  <si>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</si>
  <si>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</si>
  <si>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</si>
  <si>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</si>
  <si>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</si>
  <si>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</si>
  <si>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</si>
  <si>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</si>
  <si>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</si>
  <si>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</si>
  <si>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</si>
  <si>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</si>
  <si>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</si>
  <si>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</si>
  <si>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</si>
  <si>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</si>
  <si>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</si>
  <si>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</si>
  <si>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</si>
  <si>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</si>
  <si>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</si>
  <si>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</si>
  <si>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</si>
  <si>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</si>
  <si>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</si>
  <si>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</si>
  <si>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</si>
  <si>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</si>
  <si>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</si>
  <si>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</si>
  <si>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</si>
  <si>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</si>
  <si>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</si>
  <si>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</si>
  <si>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</si>
  <si>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</si>
  <si>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</si>
  <si>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</si>
  <si>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</si>
  <si>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</si>
  <si>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</si>
  <si>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</si>
  <si>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</si>
  <si>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</si>
  <si>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</si>
  <si>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</si>
  <si>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</si>
  <si>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</si>
  <si>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</si>
  <si>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</si>
  <si>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</si>
  <si>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</si>
  <si>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</si>
  <si>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</si>
  <si>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</si>
  <si>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</si>
  <si>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</si>
  <si>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</si>
  <si>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</si>
  <si>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</si>
  <si>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</si>
  <si>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</si>
  <si>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</si>
  <si>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</si>
  <si>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</si>
  <si>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</si>
  <si>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</si>
  <si>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</si>
  <si>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</si>
  <si>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</si>
  <si>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</si>
  <si>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</si>
  <si>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</si>
  <si>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</si>
  <si>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</si>
  <si>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</si>
  <si>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</si>
  <si>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</si>
  <si>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</si>
  <si>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</si>
  <si>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</si>
  <si>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</si>
  <si>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</si>
  <si>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</si>
  <si>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</si>
  <si>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</si>
  <si>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</si>
  <si>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</si>
  <si>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</si>
  <si>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</si>
  <si>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</si>
  <si>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</si>
  <si>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</si>
  <si>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</si>
  <si>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</si>
  <si>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</si>
  <si>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</si>
  <si>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</si>
  <si>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</si>
  <si>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</si>
  <si>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</si>
  <si>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</si>
  <si>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</si>
  <si>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</si>
  <si>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</si>
  <si>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</si>
  <si>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</si>
  <si>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</si>
  <si>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</si>
  <si>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</si>
  <si>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</si>
  <si>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</si>
  <si>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</si>
  <si>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</si>
  <si>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</si>
  <si>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</si>
  <si>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</si>
  <si>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</si>
  <si>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</si>
  <si>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</si>
  <si>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</si>
  <si>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</si>
  <si>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</si>
  <si>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</si>
  <si>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</si>
  <si>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</si>
  <si>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</si>
  <si>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</si>
  <si>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</si>
  <si>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</si>
  <si>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</si>
  <si>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</si>
  <si>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</si>
  <si>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</si>
  <si>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</si>
  <si>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</si>
  <si>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</si>
  <si>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</si>
  <si>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</si>
  <si>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</si>
  <si>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</si>
  <si>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</si>
  <si>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</si>
  <si>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</si>
  <si>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</si>
  <si>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</si>
  <si>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</si>
  <si>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</si>
  <si>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</si>
  <si>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</si>
  <si>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</si>
  <si>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</si>
  <si>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</si>
  <si>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</si>
  <si>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</si>
  <si>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</si>
  <si>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</si>
  <si>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</si>
  <si>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</si>
  <si>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</si>
  <si>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</si>
  <si>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</si>
  <si>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</si>
  <si>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</si>
  <si>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</si>
  <si>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</si>
  <si>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</si>
  <si>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</si>
  <si>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</si>
  <si>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</si>
  <si>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</si>
  <si>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</si>
  <si>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</si>
  <si>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</si>
  <si>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</si>
  <si>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</si>
  <si>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</si>
  <si>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</si>
  <si>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</si>
  <si>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</si>
  <si>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</si>
  <si>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</si>
  <si>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</si>
  <si>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</si>
  <si>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</si>
  <si>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</si>
  <si>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</si>
  <si>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</si>
  <si>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</si>
  <si>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</si>
  <si>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</si>
  <si>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</si>
  <si>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</si>
  <si>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</si>
  <si>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</si>
  <si>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</si>
  <si>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</si>
  <si>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</si>
  <si>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</si>
  <si>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</si>
  <si>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</si>
  <si>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</si>
  <si>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</si>
  <si>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</si>
  <si>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</si>
  <si>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</si>
  <si>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</si>
  <si>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</si>
  <si>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</si>
  <si>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</si>
  <si>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</si>
  <si>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</si>
  <si>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</si>
  <si>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</si>
  <si>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</si>
  <si>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</si>
  <si>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</si>
  <si>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</si>
  <si>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</si>
  <si>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</si>
  <si>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</si>
  <si>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</si>
  <si>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</si>
  <si>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</si>
  <si>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</si>
  <si>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</si>
  <si>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</si>
  <si>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</si>
  <si>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</si>
  <si>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</si>
  <si>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</si>
  <si>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</si>
  <si>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</si>
  <si>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</si>
  <si>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</si>
  <si>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</si>
  <si>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</si>
  <si>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</si>
  <si>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</si>
  <si>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</si>
  <si>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</si>
  <si>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</si>
  <si>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</si>
  <si>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</si>
  <si>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</si>
  <si>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</si>
  <si>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</si>
  <si>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</si>
  <si>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</si>
  <si>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</si>
  <si>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</si>
  <si>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</si>
  <si>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</si>
  <si>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</si>
  <si>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</si>
  <si>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</si>
  <si>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</si>
  <si>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</si>
  <si>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</si>
  <si>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</si>
  <si>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</si>
  <si>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</si>
  <si>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</si>
  <si>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</si>
  <si>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</si>
  <si>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</si>
  <si>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</si>
  <si>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</si>
  <si>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</si>
  <si>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</si>
  <si>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</si>
  <si>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</si>
  <si>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</si>
  <si>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</si>
  <si>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</si>
  <si>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</si>
  <si>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</si>
  <si>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</si>
  <si>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</si>
  <si>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</si>
  <si>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</si>
  <si>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</si>
  <si>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</si>
  <si>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</si>
  <si>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</si>
  <si>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</si>
  <si>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</si>
  <si>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</si>
  <si>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</si>
  <si>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</si>
  <si>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</si>
  <si>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</si>
  <si>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</si>
  <si>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</si>
  <si>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</si>
  <si>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</si>
  <si>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</si>
  <si>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</si>
  <si>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</si>
  <si>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</si>
  <si>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</si>
  <si>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</si>
  <si>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</si>
  <si>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</si>
  <si>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</si>
  <si>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</si>
  <si>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</si>
  <si>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</si>
  <si>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</si>
  <si>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</si>
  <si>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</si>
  <si>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</si>
  <si>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</si>
  <si>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</si>
  <si>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</si>
  <si>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</si>
  <si>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</si>
  <si>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</si>
  <si>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</si>
  <si>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</si>
  <si>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</si>
  <si>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</si>
  <si>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</si>
  <si>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</si>
  <si>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</si>
  <si>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</si>
  <si>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</si>
  <si>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</si>
  <si>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</si>
  <si>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</si>
  <si>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</si>
  <si>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</si>
  <si>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</si>
  <si>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</si>
  <si>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</si>
  <si>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</si>
  <si>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</si>
  <si>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</si>
  <si>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</si>
  <si>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</si>
  <si>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</si>
  <si>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</si>
  <si>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</si>
  <si>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</si>
  <si>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</si>
  <si>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</si>
  <si>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</si>
  <si>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</si>
  <si>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</si>
  <si>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</si>
  <si>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</si>
  <si>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</si>
  <si>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</si>
  <si>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</si>
  <si>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</si>
  <si>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</si>
  <si>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</si>
  <si>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</si>
  <si>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</si>
  <si>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</si>
  <si>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</si>
  <si>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</si>
  <si>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</si>
  <si>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</si>
  <si>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</si>
  <si>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</si>
  <si>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</si>
  <si>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</si>
  <si>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</si>
  <si>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</si>
  <si>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</si>
  <si>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</si>
  <si>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</si>
  <si>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</si>
  <si>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</si>
  <si>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</si>
  <si>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</si>
  <si>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</si>
  <si>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</si>
  <si>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</si>
  <si>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</si>
  <si>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</si>
  <si>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</si>
  <si>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</si>
  <si>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</si>
  <si>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</si>
  <si>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</si>
  <si>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</si>
  <si>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</si>
  <si>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</si>
  <si>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</si>
  <si>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</si>
  <si>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</si>
  <si>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</si>
  <si>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</si>
  <si>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</si>
  <si>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</si>
  <si>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</si>
  <si>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</si>
  <si>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</si>
  <si>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</si>
  <si>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</si>
  <si>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</si>
  <si>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</si>
  <si>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</si>
  <si>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</si>
  <si>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</si>
  <si>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</si>
  <si>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</si>
  <si>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</si>
  <si>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</si>
  <si>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</si>
  <si>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</si>
  <si>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</si>
  <si>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</si>
  <si>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</si>
  <si>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</si>
  <si>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</si>
  <si>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</si>
  <si>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</si>
  <si>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</si>
  <si>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</si>
  <si>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</si>
  <si>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</si>
  <si>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</si>
  <si>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</si>
  <si>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</si>
  <si>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</si>
  <si>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</si>
  <si>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</si>
  <si>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</si>
  <si>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</si>
  <si>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</si>
  <si>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</si>
  <si>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</si>
  <si>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</si>
  <si>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</si>
  <si>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</si>
  <si>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</si>
  <si>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</si>
  <si>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</si>
  <si>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</si>
  <si>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</si>
  <si>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</si>
  <si>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</si>
  <si>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</si>
  <si>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</si>
  <si>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</si>
  <si>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</si>
  <si>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</si>
  <si>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</si>
  <si>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</si>
  <si>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</si>
  <si>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</si>
  <si>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</si>
  <si>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</si>
  <si>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</si>
  <si>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</si>
  <si>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</si>
  <si>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</si>
  <si>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</si>
  <si>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</si>
  <si>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</si>
  <si>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</si>
  <si>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</si>
  <si>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</si>
  <si>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</si>
  <si>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</si>
  <si>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</si>
  <si>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</si>
  <si>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</si>
  <si>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</si>
  <si>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</si>
  <si>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</si>
  <si>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</si>
  <si>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</si>
  <si>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</si>
  <si>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</si>
  <si>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</si>
  <si>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</si>
  <si>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</si>
  <si>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</si>
  <si>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</si>
  <si>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</si>
  <si>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</si>
  <si>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</si>
  <si>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</si>
  <si>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</si>
  <si>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</si>
  <si>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</si>
  <si>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</si>
  <si>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</si>
  <si>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</si>
  <si>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</si>
  <si>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</si>
  <si>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</si>
  <si>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</si>
  <si>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</si>
  <si>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</si>
  <si>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</si>
  <si>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</si>
  <si>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</si>
  <si>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</si>
  <si>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</si>
  <si>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</si>
  <si>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</si>
  <si>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</si>
  <si>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</si>
  <si>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</si>
  <si>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</si>
  <si>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</si>
  <si>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</si>
  <si>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</si>
  <si>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</si>
  <si>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</si>
  <si>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</si>
  <si>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</si>
  <si>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</si>
  <si>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</si>
  <si>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</si>
  <si>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</si>
  <si>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</si>
  <si>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</si>
  <si>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</si>
  <si>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</si>
  <si>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</si>
  <si>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</si>
  <si>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</si>
  <si>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</si>
  <si>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</si>
  <si>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</si>
  <si>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</si>
  <si>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</si>
  <si>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</si>
  <si>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</si>
  <si>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</si>
  <si>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</si>
  <si>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</si>
  <si>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</si>
  <si>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</si>
  <si>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</si>
  <si>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</si>
  <si>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</si>
  <si>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</si>
  <si>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</si>
  <si>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</si>
  <si>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</si>
  <si>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</si>
  <si>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</si>
  <si>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</si>
  <si>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</si>
  <si>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</si>
  <si>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</si>
  <si>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</si>
  <si>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</si>
  <si>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</si>
  <si>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</si>
  <si>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</si>
  <si>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</si>
  <si>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</si>
  <si>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</si>
  <si>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</si>
  <si>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</si>
  <si>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</si>
  <si>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</si>
  <si>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</si>
  <si>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</si>
  <si>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</si>
  <si>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</si>
  <si>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</si>
  <si>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</si>
  <si>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</si>
  <si>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</si>
  <si>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</si>
  <si>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</si>
  <si>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</si>
  <si>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</si>
  <si>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</si>
  <si>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</si>
  <si>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</si>
  <si>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</si>
  <si>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</si>
  <si>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</si>
  <si>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</si>
  <si>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</si>
  <si>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</si>
  <si>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</si>
  <si>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</si>
  <si>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</si>
  <si>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</si>
  <si>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</si>
  <si>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</si>
  <si>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</si>
  <si>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</si>
  <si>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</si>
  <si>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</si>
  <si>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</si>
  <si>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</si>
  <si>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</si>
  <si>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</si>
  <si>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</si>
  <si>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</si>
  <si>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</si>
  <si>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</si>
  <si>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</si>
  <si>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</si>
  <si>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</si>
  <si>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</si>
  <si>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</si>
  <si>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</si>
  <si>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</si>
  <si>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</si>
  <si>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</si>
  <si>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</si>
  <si>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</si>
  <si>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</si>
  <si>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</si>
  <si>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</si>
  <si>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</si>
  <si>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</si>
  <si>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</si>
  <si>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</si>
  <si>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</si>
  <si>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</si>
  <si>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</si>
  <si>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</si>
  <si>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</si>
  <si>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</si>
  <si>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</si>
  <si>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</si>
  <si>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</si>
  <si>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</si>
  <si>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</si>
  <si>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</si>
  <si>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</si>
  <si>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</si>
  <si>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</si>
  <si>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</si>
  <si>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</si>
  <si>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</si>
  <si>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</si>
  <si>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</si>
  <si>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</si>
  <si>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</si>
  <si>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</si>
  <si>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</si>
  <si>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</si>
  <si>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</si>
  <si>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</si>
  <si>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</si>
  <si>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</si>
  <si>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</si>
  <si>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</si>
  <si>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</si>
  <si>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</si>
  <si>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</si>
  <si>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</si>
  <si>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</si>
  <si>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</si>
  <si>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</si>
  <si>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</si>
  <si>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</si>
  <si>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</si>
  <si>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</si>
  <si>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</si>
  <si>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</si>
  <si>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</si>
  <si>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</si>
  <si>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</si>
  <si>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</si>
  <si>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</si>
  <si>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</si>
  <si>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</si>
  <si>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</si>
  <si>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</si>
  <si>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</si>
  <si>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</si>
  <si>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</si>
  <si>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</si>
  <si>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</si>
  <si>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</si>
  <si>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</si>
  <si>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</si>
  <si>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</si>
  <si>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</si>
  <si>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</si>
  <si>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</si>
  <si>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</si>
  <si>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</si>
  <si>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</si>
  <si>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</si>
  <si>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</si>
  <si>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</si>
  <si>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</si>
  <si>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</si>
  <si>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</si>
  <si>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</si>
  <si>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</si>
  <si>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</si>
  <si>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</si>
  <si>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</si>
  <si>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</si>
  <si>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</si>
  <si>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</si>
  <si>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</si>
  <si>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</si>
  <si>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</si>
  <si>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</si>
  <si>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</si>
  <si>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</si>
  <si>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</si>
  <si>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</si>
  <si>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</si>
  <si>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</si>
  <si>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</si>
  <si>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</si>
  <si>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</si>
  <si>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</si>
  <si>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</si>
  <si>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</si>
  <si>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</si>
  <si>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</si>
  <si>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</si>
  <si>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</si>
  <si>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</si>
  <si>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</si>
  <si>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</si>
  <si>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</si>
  <si>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</si>
  <si>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</si>
  <si>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</si>
  <si>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</si>
  <si>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</si>
  <si>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</si>
  <si>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</si>
  <si>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</si>
  <si>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</si>
  <si>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</si>
  <si>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</si>
  <si>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</si>
  <si>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</si>
  <si>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</si>
  <si>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</si>
  <si>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</si>
  <si>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</si>
  <si>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</si>
  <si>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</si>
  <si>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</si>
  <si>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</si>
  <si>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</si>
  <si>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</si>
  <si>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</si>
  <si>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</si>
  <si>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</si>
  <si>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</si>
  <si>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</si>
  <si>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</si>
  <si>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</si>
  <si>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</si>
  <si>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</si>
  <si>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</si>
  <si>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</si>
  <si>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</si>
  <si>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</si>
  <si>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</si>
  <si>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</si>
  <si>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</si>
  <si>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</si>
  <si>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</si>
  <si>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</si>
  <si>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</si>
  <si>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</si>
  <si>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</si>
  <si>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</si>
  <si>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</si>
  <si>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</si>
  <si>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</si>
  <si>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</si>
  <si>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</si>
  <si>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</si>
  <si>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</si>
  <si>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</si>
  <si>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</si>
  <si>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</si>
  <si>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</si>
  <si>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</si>
  <si>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</si>
  <si>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</si>
  <si>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</si>
  <si>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</si>
  <si>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</si>
  <si>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</si>
  <si>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</si>
  <si>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</si>
  <si>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</si>
  <si>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</si>
  <si>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</si>
  <si>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</si>
  <si>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</si>
  <si>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</si>
  <si>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</si>
  <si>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</si>
  <si>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</si>
  <si>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</si>
  <si>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</si>
  <si>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</si>
  <si>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</si>
  <si>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</si>
  <si>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</si>
  <si>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</si>
  <si>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</si>
  <si>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</si>
  <si>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</si>
  <si>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</si>
  <si>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</si>
  <si>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</si>
  <si>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</si>
  <si>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</si>
  <si>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</si>
  <si>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</si>
  <si>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</si>
  <si>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</si>
  <si>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</si>
  <si>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</si>
  <si>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</si>
  <si>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</si>
  <si>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</si>
  <si>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</si>
  <si>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</si>
  <si>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</si>
  <si>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</si>
  <si>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</si>
  <si>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</si>
  <si>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</si>
  <si>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</si>
  <si>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</si>
  <si>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</si>
  <si>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</si>
  <si>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</si>
  <si>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</si>
  <si>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</si>
  <si>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</si>
  <si>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</si>
  <si>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</si>
  <si>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</si>
  <si>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</si>
  <si>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</si>
  <si>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</si>
  <si>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</si>
  <si>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</si>
  <si>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</si>
  <si>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</si>
  <si>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</si>
  <si>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</si>
  <si>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</si>
  <si>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</si>
  <si>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</si>
  <si>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</si>
  <si>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</si>
  <si>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</si>
  <si>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</si>
  <si>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</si>
  <si>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</si>
  <si>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</si>
  <si>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</si>
  <si>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</si>
  <si>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</si>
  <si>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</si>
  <si>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</si>
  <si>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</si>
  <si>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</si>
  <si>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</si>
  <si>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</si>
  <si>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</si>
  <si>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</si>
  <si>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</si>
  <si>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</si>
  <si>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</si>
  <si>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</si>
  <si>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</si>
  <si>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</si>
  <si>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</si>
  <si>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</si>
  <si>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</si>
  <si>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</si>
  <si>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</si>
  <si>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</si>
  <si>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</si>
  <si>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</si>
  <si>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</si>
  <si>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</si>
  <si>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</si>
  <si>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</si>
  <si>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</si>
  <si>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</si>
  <si>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</si>
  <si>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</si>
  <si>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</si>
  <si>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</si>
  <si>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</si>
  <si>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</si>
  <si>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</si>
  <si>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</si>
  <si>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</si>
  <si>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</si>
  <si>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</si>
  <si>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</si>
  <si>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</si>
  <si>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</si>
  <si>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</si>
  <si>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</si>
  <si>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</si>
  <si>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</si>
  <si>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</si>
  <si>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</si>
  <si>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</si>
  <si>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</si>
  <si>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</si>
  <si>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</si>
  <si>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</si>
  <si>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</si>
  <si>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</si>
  <si>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</si>
  <si>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</si>
  <si>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</si>
  <si>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</si>
  <si>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</si>
  <si>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</si>
  <si>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</si>
  <si>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</si>
  <si>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</si>
  <si>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</si>
  <si>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</si>
  <si>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</si>
  <si>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</si>
  <si>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</si>
  <si>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</si>
  <si>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</si>
  <si>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</si>
  <si>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</si>
  <si>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</si>
  <si>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</si>
  <si>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</si>
  <si>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</si>
  <si>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</si>
  <si>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</si>
  <si>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</si>
  <si>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</si>
  <si>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</si>
  <si>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</si>
  <si>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</si>
  <si>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</si>
  <si>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</si>
  <si>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</si>
  <si>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</si>
  <si>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</si>
  <si>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</si>
  <si>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</si>
  <si>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</si>
  <si>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</si>
  <si>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</si>
  <si>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</si>
  <si>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</si>
  <si>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</si>
  <si>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</si>
  <si>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</si>
  <si>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</si>
  <si>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</si>
  <si>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</si>
  <si>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</si>
  <si>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</si>
  <si>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</si>
  <si>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</si>
  <si>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</si>
  <si>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</si>
  <si>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</si>
  <si>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</si>
  <si>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</si>
  <si>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</si>
  <si>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</si>
  <si>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</si>
  <si>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</si>
  <si>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</si>
  <si>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</si>
  <si>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</si>
  <si>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</si>
  <si>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</si>
  <si>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</si>
  <si>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</si>
  <si>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</si>
  <si>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</si>
  <si>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</si>
  <si>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</si>
  <si>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</si>
  <si>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</si>
  <si>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</si>
  <si>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</si>
  <si>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</si>
  <si>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</si>
  <si>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</si>
  <si>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</si>
  <si>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</si>
  <si>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</si>
  <si>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</si>
  <si>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</si>
  <si>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</si>
  <si>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</si>
  <si>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</si>
  <si>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</si>
  <si>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</si>
  <si>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</si>
  <si>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</si>
  <si>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</si>
  <si>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</si>
  <si>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</si>
  <si>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</si>
  <si>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</si>
  <si>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</si>
  <si>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</si>
  <si>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</si>
  <si>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</si>
  <si>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</si>
  <si>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</si>
  <si>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</si>
  <si>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</si>
  <si>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</si>
  <si>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</si>
  <si>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</si>
  <si>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</si>
  <si>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</si>
  <si>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</si>
  <si>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</si>
  <si>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</si>
  <si>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</si>
  <si>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</si>
  <si>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</si>
  <si>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</si>
  <si>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</si>
  <si>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</si>
  <si>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</si>
  <si>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</si>
  <si>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</si>
  <si>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</si>
  <si>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</si>
  <si>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</si>
  <si>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</si>
  <si>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</si>
  <si>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</si>
  <si>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</si>
  <si>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</si>
  <si>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</si>
  <si>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</si>
  <si>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</si>
  <si>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</si>
  <si>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</si>
  <si>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</si>
  <si>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</si>
  <si>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</si>
  <si>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</si>
  <si>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</si>
  <si>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</si>
  <si>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</si>
  <si>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</si>
  <si>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</si>
  <si>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</si>
  <si>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</si>
  <si>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</si>
  <si>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</si>
  <si>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</si>
  <si>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</si>
  <si>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</si>
  <si>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</si>
  <si>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</si>
  <si>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</si>
  <si>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</si>
  <si>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</si>
  <si>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</si>
  <si>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</si>
  <si>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</si>
  <si>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</si>
  <si>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</si>
  <si>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</si>
  <si>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</si>
  <si>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</si>
  <si>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</si>
  <si>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</si>
  <si>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</si>
  <si>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</si>
  <si>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</si>
  <si>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</si>
  <si>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</si>
  <si>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</si>
  <si>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</si>
  <si>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</si>
  <si>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</si>
  <si>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</si>
  <si>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</si>
  <si>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</si>
  <si>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</si>
  <si>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</si>
  <si>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</si>
  <si>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</si>
  <si>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</si>
  <si>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</si>
  <si>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</si>
  <si>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</si>
  <si>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</si>
  <si>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</si>
  <si>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</si>
  <si>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</si>
  <si>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</si>
  <si>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</si>
  <si>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</si>
  <si>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</si>
  <si>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</si>
  <si>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</si>
  <si>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</si>
  <si>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</si>
  <si>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</si>
  <si>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</si>
  <si>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</si>
  <si>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</si>
  <si>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</si>
  <si>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</si>
  <si>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</si>
  <si>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</si>
  <si>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</si>
  <si>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</si>
  <si>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</si>
  <si>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</si>
  <si>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</si>
  <si>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</si>
  <si>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</si>
  <si>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</si>
  <si>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</si>
  <si>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</si>
  <si>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</si>
  <si>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</si>
  <si>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</si>
  <si>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</si>
  <si>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</si>
  <si>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</si>
  <si>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</si>
  <si>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</si>
  <si>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</si>
  <si>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</si>
  <si>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</si>
  <si>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</si>
  <si>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</si>
  <si>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</si>
  <si>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</si>
  <si>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</si>
  <si>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</si>
  <si>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</si>
  <si>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</si>
  <si>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</si>
  <si>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</si>
  <si>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</si>
  <si>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</si>
  <si>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</si>
  <si>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</si>
  <si>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</si>
  <si>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</si>
  <si>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</si>
  <si>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</si>
  <si>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</si>
  <si>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</si>
  <si>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</si>
  <si>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</si>
  <si>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</si>
  <si>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</si>
  <si>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</si>
  <si>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</si>
  <si>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</si>
  <si>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</si>
  <si>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</si>
  <si>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</si>
  <si>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</si>
  <si>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</si>
  <si>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</si>
  <si>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</si>
  <si>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</si>
  <si>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</si>
  <si>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</si>
  <si>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</si>
  <si>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</si>
  <si>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</si>
  <si>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</si>
  <si>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</si>
  <si>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</si>
  <si>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</si>
  <si>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</si>
  <si>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</si>
  <si>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</si>
  <si>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</si>
  <si>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</si>
  <si>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</si>
  <si>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</si>
  <si>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</si>
  <si>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</si>
  <si>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</si>
  <si>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</si>
  <si>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</si>
  <si>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</si>
  <si>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</si>
  <si>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</si>
  <si>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</si>
  <si>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</si>
  <si>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</si>
  <si>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</si>
  <si>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</si>
  <si>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</si>
  <si>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</si>
  <si>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</si>
  <si>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</si>
  <si>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</si>
  <si>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</si>
  <si>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</si>
  <si>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</si>
  <si>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</si>
  <si>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</si>
  <si>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</si>
  <si>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</si>
  <si>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</si>
  <si>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</si>
  <si>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</si>
  <si>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</si>
  <si>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</si>
  <si>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</si>
  <si>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</si>
  <si>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</si>
  <si>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</si>
  <si>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</si>
  <si>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</si>
  <si>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</si>
  <si>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</si>
  <si>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</si>
  <si>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</si>
  <si>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</si>
  <si>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</si>
  <si>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</si>
  <si>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</si>
  <si>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</si>
  <si>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</si>
  <si>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</si>
  <si>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</si>
  <si>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</si>
  <si>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</si>
  <si>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</si>
  <si>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</si>
  <si>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</si>
  <si>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</si>
  <si>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</si>
  <si>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</si>
  <si>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</si>
  <si>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</si>
  <si>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</si>
  <si>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</si>
  <si>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</si>
  <si>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</si>
  <si>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</si>
  <si>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</si>
  <si>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</si>
  <si>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</si>
  <si>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</si>
  <si>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</si>
  <si>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</si>
  <si>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</si>
  <si>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</si>
  <si>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</si>
  <si>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</si>
  <si>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</si>
  <si>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</si>
  <si>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</si>
  <si>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</si>
  <si>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</si>
  <si>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</si>
  <si>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</si>
  <si>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</si>
  <si>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</si>
  <si>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</si>
  <si>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</si>
  <si>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</si>
  <si>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</si>
  <si>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</si>
  <si>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</si>
  <si>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</si>
  <si>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</si>
  <si>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</si>
  <si>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</si>
  <si>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</si>
  <si>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</si>
  <si>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</si>
  <si>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</si>
  <si>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</si>
  <si>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</si>
  <si>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</si>
  <si>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</si>
  <si>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</si>
  <si>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</si>
  <si>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</si>
  <si>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</si>
  <si>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</si>
  <si>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</si>
  <si>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</si>
  <si>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</si>
  <si>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</si>
  <si>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</si>
  <si>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</si>
  <si>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</si>
  <si>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</si>
  <si>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</si>
  <si>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</si>
  <si>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</si>
  <si>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</si>
  <si>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</si>
  <si>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</si>
  <si>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</si>
  <si>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</si>
  <si>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</si>
  <si>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</si>
  <si>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</si>
  <si>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</si>
  <si>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</si>
  <si>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</si>
  <si>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</si>
  <si>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</si>
  <si>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</si>
  <si>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</si>
  <si>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</si>
  <si>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</si>
  <si>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</si>
  <si>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</si>
  <si>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</si>
  <si>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</si>
  <si>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</si>
  <si>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</si>
  <si>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</si>
  <si>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</si>
  <si>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</si>
  <si>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</si>
  <si>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</si>
  <si>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</si>
  <si>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</si>
  <si>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</si>
  <si>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</si>
  <si>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</si>
  <si>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</si>
  <si>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</si>
  <si>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</si>
  <si>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</si>
  <si>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</si>
  <si>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</si>
  <si>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</si>
  <si>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</si>
  <si>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</si>
  <si>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</si>
  <si>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</si>
  <si>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</si>
  <si>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</si>
  <si>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</si>
  <si>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</si>
  <si>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</si>
  <si>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</si>
  <si>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</si>
  <si>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</si>
  <si>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</si>
  <si>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</si>
  <si>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</si>
  <si>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</si>
  <si>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</si>
  <si>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</si>
  <si>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</si>
  <si>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</si>
  <si>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</si>
  <si>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</si>
  <si>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</si>
  <si>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</si>
  <si>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</si>
  <si>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</si>
  <si>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</si>
  <si>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</si>
  <si>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</si>
  <si>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</si>
  <si>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</si>
  <si>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</si>
  <si>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</si>
  <si>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</si>
  <si>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</si>
  <si>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</si>
  <si>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</si>
  <si>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</si>
  <si>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</si>
  <si>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</si>
  <si>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</si>
  <si>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</si>
  <si>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</si>
  <si>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</si>
  <si>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</si>
  <si>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</si>
  <si>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</si>
  <si>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</si>
  <si>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</si>
  <si>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</si>
  <si>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</si>
  <si>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</si>
  <si>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</si>
  <si>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</si>
  <si>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</si>
  <si>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</si>
  <si>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</si>
  <si>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</si>
  <si>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</si>
  <si>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</si>
  <si>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</si>
  <si>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</si>
  <si>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</si>
  <si>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</si>
  <si>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</si>
  <si>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</si>
  <si>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</si>
  <si>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</si>
  <si>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</si>
  <si>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</si>
  <si>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</si>
  <si>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</si>
  <si>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</si>
  <si>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</si>
  <si>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</si>
  <si>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</si>
  <si>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</si>
  <si>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</si>
  <si>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</si>
  <si>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</si>
  <si>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</si>
  <si>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</si>
  <si>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</si>
  <si>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</si>
  <si>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</si>
  <si>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</si>
  <si>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</si>
  <si>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</si>
  <si>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</si>
  <si>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</si>
  <si>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</si>
  <si>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</si>
  <si>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</si>
  <si>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</si>
  <si>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</si>
  <si>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</si>
  <si>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</si>
  <si>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</si>
  <si>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</si>
  <si>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</si>
  <si>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</si>
  <si>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</si>
  <si>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</si>
  <si>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</si>
  <si>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</si>
  <si>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</si>
  <si>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</si>
  <si>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</si>
  <si>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</si>
  <si>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</si>
  <si>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</si>
  <si>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</si>
  <si>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</si>
  <si>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</si>
  <si>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</si>
  <si>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</si>
  <si>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</si>
  <si>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</si>
  <si>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</si>
  <si>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</si>
  <si>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</si>
  <si>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</si>
  <si>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</si>
  <si>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</si>
  <si>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</si>
  <si>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</si>
  <si>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</si>
  <si>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</si>
  <si>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</si>
  <si>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</si>
  <si>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</si>
  <si>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</si>
  <si>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</si>
  <si>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</si>
  <si>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</si>
  <si>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</si>
  <si>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</si>
  <si>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</si>
  <si>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</si>
  <si>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</si>
  <si>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</si>
  <si>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</si>
  <si>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</si>
  <si>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</si>
  <si>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</si>
  <si>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</si>
  <si>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</si>
  <si>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</si>
  <si>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</si>
  <si>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</si>
  <si>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</si>
  <si>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</si>
  <si>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</si>
  <si>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</si>
  <si>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</si>
  <si>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</si>
  <si>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</si>
  <si>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</si>
  <si>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</si>
  <si>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</si>
  <si>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</si>
  <si>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</si>
  <si>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</si>
  <si>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</si>
  <si>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</si>
  <si>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</si>
  <si>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</si>
  <si>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</si>
  <si>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</si>
  <si>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</si>
  <si>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</si>
  <si>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</si>
  <si>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</si>
  <si>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</si>
  <si>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</si>
  <si>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</si>
  <si>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</si>
  <si>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</si>
  <si>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</si>
  <si>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</si>
  <si>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</si>
  <si>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</si>
  <si>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</si>
  <si>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</si>
  <si>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</si>
  <si>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</si>
  <si>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</si>
  <si>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</si>
  <si>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</si>
  <si>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</si>
  <si>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</si>
  <si>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</si>
  <si>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</si>
  <si>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</si>
  <si>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</si>
  <si>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</si>
  <si>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</si>
  <si>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</si>
  <si>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</si>
  <si>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</si>
  <si>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</si>
  <si>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</si>
  <si>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</si>
  <si>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</si>
  <si>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</si>
  <si>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</si>
  <si>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</si>
  <si>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</si>
  <si>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</si>
  <si>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</si>
  <si>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</si>
  <si>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</si>
  <si>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</si>
  <si>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</si>
  <si>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</si>
  <si>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</si>
  <si>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</si>
  <si>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</si>
  <si>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</si>
  <si>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</si>
  <si>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</si>
  <si>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</si>
  <si>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</si>
  <si>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</si>
  <si>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</si>
  <si>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</si>
  <si>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</si>
  <si>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</si>
  <si>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</si>
  <si>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</si>
  <si>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</si>
  <si>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</si>
  <si>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</si>
  <si>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</si>
  <si>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</si>
  <si>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</si>
  <si>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</si>
  <si>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</si>
  <si>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</si>
  <si>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</si>
  <si>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</si>
  <si>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</si>
  <si>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</si>
  <si>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</si>
  <si>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</si>
  <si>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</si>
  <si>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</si>
  <si>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</si>
  <si>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</si>
  <si>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</si>
  <si>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</si>
  <si>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</si>
  <si>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</si>
  <si>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</si>
  <si>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</si>
  <si>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</si>
  <si>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</si>
  <si>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</si>
  <si>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</si>
  <si>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</si>
  <si>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</si>
  <si>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</si>
  <si>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</si>
  <si>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</si>
  <si>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</si>
  <si>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</si>
  <si>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</si>
  <si>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</si>
  <si>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</si>
  <si>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</si>
  <si>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</si>
  <si>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</si>
  <si>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</si>
  <si>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</si>
  <si>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</si>
  <si>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</si>
  <si>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</si>
  <si>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</si>
  <si>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</si>
  <si>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</si>
  <si>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</si>
  <si>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</si>
  <si>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</si>
  <si>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</si>
  <si>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</si>
  <si>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</si>
  <si>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</si>
  <si>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</si>
  <si>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</si>
  <si>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</si>
  <si>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</si>
  <si>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</si>
  <si>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</si>
  <si>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</si>
  <si>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</si>
  <si>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</si>
  <si>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</si>
  <si>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</si>
  <si>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</si>
  <si>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</si>
  <si>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</si>
  <si>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</si>
  <si>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</si>
  <si>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</si>
  <si>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</si>
  <si>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</si>
  <si>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</si>
  <si>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</si>
  <si>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</si>
  <si>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</si>
  <si>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</si>
  <si>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</si>
  <si>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</si>
  <si>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</si>
  <si>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</si>
  <si>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</si>
  <si>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</si>
  <si>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</si>
  <si>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</si>
  <si>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</si>
  <si>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</si>
  <si>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</si>
  <si>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</si>
  <si>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</si>
  <si>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</si>
  <si>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</si>
  <si>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</si>
  <si>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</si>
  <si>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</si>
  <si>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</si>
  <si>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</si>
  <si>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</si>
  <si>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</si>
  <si>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</si>
  <si>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</si>
  <si>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</si>
  <si>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</si>
  <si>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</si>
  <si>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</si>
  <si>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</si>
  <si>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</si>
  <si>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</si>
  <si>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</si>
  <si>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</si>
  <si>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</si>
  <si>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</si>
  <si>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</si>
  <si>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</si>
  <si>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</si>
  <si>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</si>
  <si>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</si>
  <si>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</si>
  <si>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</si>
  <si>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</si>
  <si>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</si>
  <si>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</si>
  <si>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</si>
  <si>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</si>
  <si>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</si>
  <si>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</si>
  <si>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</si>
  <si>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</si>
  <si>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</si>
  <si>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</si>
  <si>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</si>
  <si>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</si>
  <si>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</si>
  <si>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</si>
  <si>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</si>
  <si>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</si>
  <si>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</si>
  <si>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</si>
  <si>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</si>
  <si>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</si>
  <si>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</si>
  <si>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</si>
  <si>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</si>
  <si>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</si>
  <si>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</si>
  <si>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</si>
  <si>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</si>
  <si>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</si>
  <si>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</si>
  <si>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</si>
  <si>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</si>
  <si>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</si>
  <si>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</si>
  <si>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</si>
  <si>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</si>
  <si>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</si>
  <si>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</si>
  <si>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</si>
  <si>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</si>
  <si>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</si>
  <si>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</si>
  <si>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</si>
  <si>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</si>
  <si>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</si>
  <si>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</si>
  <si>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</si>
  <si>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</si>
  <si>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</si>
  <si>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</si>
  <si>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</si>
  <si>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</si>
  <si>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</si>
  <si>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</si>
  <si>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</si>
  <si>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</si>
  <si>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</si>
  <si>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</si>
  <si>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</si>
  <si>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</si>
  <si>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</si>
  <si>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</si>
  <si>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</si>
  <si>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</si>
  <si>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</si>
  <si>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</si>
  <si>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</si>
  <si>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</si>
  <si>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</si>
  <si>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</si>
  <si>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</si>
  <si>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</si>
  <si>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</si>
  <si>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</si>
  <si>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</si>
  <si>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</si>
  <si>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</si>
  <si>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</si>
  <si>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</si>
  <si>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</si>
  <si>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</si>
  <si>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</si>
  <si>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</si>
  <si>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</si>
  <si>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</si>
  <si>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</si>
  <si>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</si>
  <si>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</si>
  <si>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</si>
  <si>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</si>
  <si>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</si>
  <si>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</si>
  <si>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</si>
  <si>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</si>
  <si>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</si>
  <si>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</si>
  <si>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</si>
  <si>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</si>
  <si>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</si>
  <si>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</si>
  <si>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</si>
  <si>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</si>
  <si>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</si>
  <si>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</si>
  <si>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</si>
  <si>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</si>
  <si>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</si>
  <si>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</si>
  <si>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</si>
  <si>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</si>
  <si>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</si>
  <si>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</si>
  <si>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</si>
  <si>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</si>
  <si>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</si>
  <si>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</si>
  <si>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</si>
  <si>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</si>
  <si>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</si>
  <si>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</si>
  <si>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</si>
  <si>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</si>
  <si>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</si>
  <si>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</si>
  <si>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</si>
  <si>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</si>
  <si>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</si>
  <si>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</si>
  <si>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</si>
  <si>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</si>
  <si>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</si>
  <si>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</si>
  <si>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</si>
  <si>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</si>
  <si>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</si>
  <si>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</si>
  <si>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</si>
  <si>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</si>
  <si>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</si>
  <si>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</si>
  <si>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</si>
  <si>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</si>
  <si>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</si>
  <si>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</si>
  <si>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</si>
  <si>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</si>
  <si>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</si>
  <si>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</si>
  <si>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</si>
  <si>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</si>
  <si>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</si>
  <si>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</si>
  <si>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</si>
  <si>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</si>
  <si>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</si>
  <si>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</si>
  <si>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</si>
  <si>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</si>
  <si>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</si>
  <si>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</si>
  <si>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</si>
  <si>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</si>
  <si>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</si>
  <si>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</si>
  <si>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</si>
  <si>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</si>
  <si>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</si>
  <si>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</si>
  <si>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</si>
  <si>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</si>
  <si>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</si>
  <si>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</si>
  <si>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</si>
  <si>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</si>
  <si>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</si>
  <si>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</si>
  <si>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</si>
  <si>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</si>
  <si>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</si>
  <si>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</si>
  <si>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</si>
  <si>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</si>
  <si>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</si>
  <si>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</si>
  <si>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</si>
  <si>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</si>
  <si>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</si>
  <si>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</si>
  <si>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</si>
  <si>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</si>
  <si>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</si>
  <si>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</si>
  <si>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</si>
  <si>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</si>
  <si>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</si>
  <si>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</si>
  <si>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</si>
  <si>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</si>
  <si>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</si>
  <si>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</si>
  <si>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</si>
  <si>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</si>
  <si>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</si>
  <si>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</si>
  <si>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</si>
  <si>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</si>
  <si>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</si>
  <si>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</si>
  <si>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</si>
  <si>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</si>
  <si>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</si>
  <si>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</si>
  <si>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</si>
  <si>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</si>
  <si>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</si>
  <si>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</si>
  <si>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</si>
  <si>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</si>
  <si>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</si>
  <si>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</si>
  <si>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</si>
  <si>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</si>
  <si>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</si>
  <si>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</si>
  <si>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</si>
  <si>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</si>
  <si>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</si>
  <si>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</si>
  <si>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</si>
  <si>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</si>
  <si>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</si>
  <si>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</si>
  <si>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</si>
  <si>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</si>
  <si>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</si>
  <si>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</si>
  <si>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</si>
  <si>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</si>
  <si>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</si>
  <si>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</si>
  <si>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</si>
  <si>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</si>
  <si>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</si>
  <si>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</si>
  <si>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</si>
  <si>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</si>
  <si>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</si>
  <si>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</si>
  <si>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</si>
  <si>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</si>
  <si>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</si>
  <si>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</si>
  <si>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</si>
  <si>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</si>
  <si>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</si>
  <si>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</si>
  <si>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</si>
  <si>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</si>
  <si>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</si>
  <si>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</si>
  <si>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</si>
  <si>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</si>
  <si>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</si>
  <si>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</si>
  <si>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</si>
  <si>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</si>
  <si>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</si>
  <si>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</si>
  <si>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</si>
  <si>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</si>
  <si>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</si>
  <si>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</si>
  <si>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</si>
  <si>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</si>
  <si>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</si>
  <si>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</si>
  <si>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</si>
  <si>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</si>
  <si>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</si>
  <si>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</si>
  <si>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</si>
  <si>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</si>
  <si>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</si>
  <si>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</si>
  <si>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</si>
  <si>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</si>
  <si>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</si>
  <si>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</si>
  <si>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</si>
  <si>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</si>
  <si>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</si>
  <si>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</si>
  <si>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</si>
  <si>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</si>
  <si>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</si>
  <si>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</si>
  <si>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</si>
  <si>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</si>
  <si>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</si>
  <si>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</si>
  <si>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</si>
  <si>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</si>
  <si>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</si>
  <si>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</si>
  <si>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</si>
  <si>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</si>
  <si>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</si>
  <si>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</si>
  <si>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</si>
  <si>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</si>
  <si>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</si>
  <si>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</si>
  <si>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</si>
  <si>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</si>
  <si>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</si>
  <si>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</si>
  <si>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</si>
  <si>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</si>
  <si>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</si>
  <si>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</si>
  <si>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</si>
  <si>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</si>
  <si>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</si>
  <si>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</si>
  <si>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</si>
  <si>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</si>
  <si>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</si>
  <si>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</si>
  <si>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</si>
  <si>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</si>
  <si>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</si>
  <si>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</si>
  <si>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</si>
  <si>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</si>
  <si>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</si>
  <si>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</si>
  <si>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</si>
  <si>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</si>
  <si>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</si>
  <si>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</si>
  <si>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</si>
  <si>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</si>
  <si>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</si>
  <si>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</si>
  <si>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</si>
  <si>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</si>
  <si>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</si>
  <si>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</si>
  <si>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</si>
  <si>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</si>
  <si>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</si>
  <si>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</si>
  <si>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</si>
  <si>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</si>
  <si>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</si>
  <si>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</si>
  <si>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</si>
  <si>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</si>
  <si>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</si>
  <si>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</si>
  <si>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</si>
  <si>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</si>
  <si>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</si>
  <si>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</si>
  <si>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</si>
  <si>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</si>
  <si>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</si>
  <si>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</si>
  <si>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</si>
  <si>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</si>
  <si>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</si>
  <si>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</si>
  <si>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</si>
  <si>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</si>
  <si>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</si>
  <si>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</si>
  <si>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</si>
  <si>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</si>
  <si>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</si>
  <si>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</si>
  <si>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</si>
  <si>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</si>
  <si>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</si>
  <si>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</si>
  <si>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</si>
  <si>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</si>
  <si>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</si>
  <si>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</si>
  <si>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</si>
  <si>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</si>
  <si>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</si>
  <si>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</si>
  <si>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</si>
  <si>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</si>
  <si>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</si>
  <si>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</si>
  <si>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</si>
  <si>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</si>
  <si>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</si>
  <si>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</si>
  <si>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</si>
  <si>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</si>
  <si>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</si>
  <si>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</si>
  <si>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</si>
  <si>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</si>
  <si>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</si>
  <si>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</si>
  <si>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</si>
  <si>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</si>
  <si>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</si>
  <si>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</si>
  <si>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</si>
  <si>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</si>
  <si>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</si>
  <si>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</si>
  <si>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</si>
  <si>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</si>
  <si>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</si>
  <si>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</si>
  <si>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</si>
  <si>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</si>
  <si>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</si>
  <si>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</si>
  <si>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</si>
  <si>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</si>
  <si>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</si>
  <si>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</si>
  <si>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</si>
  <si>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</si>
  <si>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</si>
  <si>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</si>
  <si>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</si>
  <si>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</si>
  <si>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</si>
  <si>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</si>
  <si>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</si>
  <si>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</si>
  <si>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</si>
  <si>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</si>
  <si>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</si>
  <si>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</si>
  <si>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</si>
  <si>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</si>
  <si>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</si>
  <si>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</si>
  <si>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</si>
  <si>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</si>
  <si>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</si>
  <si>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</si>
  <si>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</si>
  <si>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</si>
  <si>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</si>
  <si>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</si>
  <si>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</si>
  <si>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</si>
  <si>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</si>
  <si>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</si>
  <si>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</si>
  <si>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</si>
  <si>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</si>
  <si>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</si>
  <si>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</si>
  <si>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</si>
  <si>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</si>
  <si>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</si>
  <si>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</si>
  <si>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</si>
  <si>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</si>
  <si>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</si>
  <si>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</si>
  <si>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</si>
  <si>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</si>
  <si>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</si>
  <si>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</si>
  <si>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</si>
  <si>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</si>
  <si>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</si>
  <si>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</si>
  <si>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</si>
  <si>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</si>
  <si>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</si>
  <si>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</si>
  <si>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</si>
  <si>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</si>
  <si>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</si>
  <si>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</si>
  <si>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</si>
  <si>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</si>
  <si>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</si>
  <si>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</si>
  <si>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</si>
  <si>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</si>
  <si>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</si>
  <si>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</si>
  <si>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</si>
  <si>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</si>
  <si>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</si>
  <si>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</si>
  <si>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</si>
  <si>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</si>
  <si>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</si>
  <si>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</si>
  <si>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</si>
  <si>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</si>
  <si>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</si>
  <si>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</si>
  <si>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</si>
  <si>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</si>
  <si>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</si>
  <si>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</si>
  <si>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</si>
  <si>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</si>
  <si>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</si>
  <si>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</si>
  <si>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</si>
  <si>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</si>
  <si>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</si>
  <si>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</si>
  <si>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</si>
  <si>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</si>
  <si>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</si>
  <si>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</si>
  <si>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</si>
  <si>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</si>
  <si>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</si>
  <si>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</si>
  <si>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</si>
  <si>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</si>
  <si>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</si>
  <si>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</si>
  <si>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</si>
  <si>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</si>
  <si>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</si>
  <si>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</si>
  <si>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</si>
  <si>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</si>
  <si>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</si>
  <si>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</si>
  <si>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</si>
  <si>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</si>
  <si>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</si>
  <si>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</si>
  <si>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</si>
  <si>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</si>
  <si>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</si>
  <si>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</si>
  <si>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</si>
  <si>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</si>
  <si>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</si>
  <si>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</si>
  <si>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</si>
  <si>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</si>
  <si>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</si>
  <si>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</si>
  <si>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</si>
  <si>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</si>
  <si>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</si>
  <si>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</si>
  <si>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</si>
  <si>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</si>
  <si>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</si>
  <si>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</si>
  <si>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</si>
  <si>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</si>
  <si>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</si>
  <si>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</si>
  <si>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</si>
  <si>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</si>
  <si>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</si>
  <si>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</si>
  <si>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</si>
  <si>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</si>
  <si>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</si>
  <si>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</si>
  <si>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</si>
  <si>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</si>
  <si>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</si>
  <si>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</si>
  <si>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</si>
  <si>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</si>
  <si>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</si>
  <si>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</si>
  <si>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</si>
  <si>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</si>
  <si>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</si>
  <si>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</si>
  <si>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</si>
  <si>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</si>
  <si>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</si>
  <si>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</si>
  <si>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</si>
  <si>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</si>
  <si>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</si>
  <si>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</si>
  <si>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</si>
  <si>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</si>
  <si>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</si>
  <si>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</si>
  <si>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</si>
  <si>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</si>
  <si>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</si>
  <si>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</si>
  <si>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</si>
  <si>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</si>
  <si>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</si>
  <si>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</si>
  <si>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</si>
  <si>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</si>
  <si>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</si>
  <si>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</si>
  <si>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</si>
  <si>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</si>
  <si>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</si>
  <si>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</si>
  <si>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</si>
  <si>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</si>
  <si>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</si>
  <si>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</si>
  <si>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</si>
  <si>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</si>
  <si>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</si>
  <si>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</si>
  <si>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</si>
  <si>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</si>
  <si>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</si>
  <si>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</si>
  <si>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</si>
  <si>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</si>
  <si>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</si>
  <si>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</si>
  <si>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</si>
  <si>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</si>
  <si>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</si>
  <si>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</si>
  <si>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</si>
  <si>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</si>
  <si>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</si>
  <si>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</si>
  <si>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</si>
  <si>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</si>
  <si>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</si>
  <si>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</si>
  <si>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</si>
  <si>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</si>
  <si>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</si>
  <si>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</si>
  <si>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</si>
  <si>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</si>
  <si>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</si>
  <si>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</si>
  <si>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</si>
  <si>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</si>
  <si>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</si>
  <si>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</si>
  <si>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</si>
  <si>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</si>
  <si>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</si>
  <si>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</si>
  <si>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</si>
  <si>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</si>
  <si>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</si>
  <si>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</si>
  <si>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</si>
  <si>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</si>
  <si>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</si>
  <si>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</si>
  <si>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</si>
  <si>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</si>
  <si>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</si>
  <si>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</si>
  <si>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</si>
  <si>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</si>
  <si>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</si>
  <si>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</si>
  <si>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</si>
  <si>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</si>
  <si>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</si>
  <si>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</si>
  <si>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</si>
  <si>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</si>
  <si>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</si>
  <si>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</si>
  <si>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</si>
  <si>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</si>
  <si>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</si>
  <si>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</si>
  <si>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</si>
  <si>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</si>
  <si>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</si>
  <si>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</si>
  <si>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</si>
  <si>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</si>
  <si>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</si>
  <si>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</si>
  <si>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</si>
  <si>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</si>
  <si>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</si>
  <si>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</si>
  <si>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</si>
  <si>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</si>
  <si>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</si>
  <si>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</si>
  <si>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</si>
  <si>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</si>
  <si>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</si>
  <si>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</si>
  <si>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</si>
  <si>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</si>
  <si>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</si>
  <si>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</si>
  <si>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</si>
  <si>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</si>
  <si>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</si>
  <si>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</si>
  <si>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</si>
  <si>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</si>
  <si>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</si>
  <si>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</si>
  <si>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</si>
  <si>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</si>
  <si>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</si>
  <si>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</si>
  <si>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</si>
  <si>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</si>
  <si>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</si>
  <si>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</si>
  <si>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</si>
  <si>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</si>
  <si>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</si>
  <si>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</si>
  <si>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</si>
  <si>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</si>
  <si>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</si>
  <si>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</si>
  <si>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</si>
  <si>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</si>
  <si>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</si>
  <si>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</si>
  <si>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</si>
  <si>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</si>
  <si>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</si>
  <si>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</si>
  <si>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</si>
  <si>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</si>
  <si>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</si>
  <si>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</si>
  <si>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</si>
  <si>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</si>
  <si>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</si>
  <si>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</si>
  <si>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</si>
  <si>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</si>
  <si>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</si>
  <si>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</si>
  <si>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</si>
  <si>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</si>
  <si>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</si>
  <si>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</si>
  <si>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</si>
  <si>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</si>
  <si>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</si>
  <si>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</si>
  <si>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</si>
  <si>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</si>
  <si>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</si>
  <si>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</si>
  <si>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</si>
  <si>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</si>
  <si>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</si>
  <si>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</si>
  <si>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</si>
  <si>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</si>
  <si>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</si>
  <si>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</si>
  <si>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</si>
  <si>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</si>
  <si>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</si>
  <si>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</si>
  <si>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</si>
  <si>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</si>
  <si>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</si>
  <si>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</si>
  <si>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</si>
  <si>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</si>
  <si>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</si>
  <si>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</si>
  <si>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</si>
  <si>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</si>
  <si>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</si>
  <si>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</si>
  <si>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</si>
  <si>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</si>
  <si>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</si>
  <si>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</si>
  <si>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</si>
  <si>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</si>
  <si>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</si>
  <si>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</si>
  <si>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</si>
  <si>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</si>
  <si>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</si>
  <si>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</si>
  <si>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</si>
  <si>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</si>
  <si>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</si>
  <si>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</si>
  <si>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</si>
  <si>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</si>
  <si>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</si>
  <si>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</si>
  <si>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</si>
  <si>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</si>
  <si>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</si>
  <si>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</si>
  <si>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</si>
  <si>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</si>
  <si>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</si>
  <si>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</si>
  <si>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</si>
  <si>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</si>
  <si>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</si>
  <si>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</si>
  <si>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</si>
  <si>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</si>
  <si>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</si>
  <si>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</si>
  <si>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</si>
  <si>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</si>
  <si>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</si>
  <si>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</si>
  <si>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</si>
  <si>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</si>
  <si>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</si>
  <si>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</si>
  <si>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</si>
  <si>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</si>
  <si>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</si>
  <si>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</si>
  <si>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</si>
  <si>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</si>
  <si>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</si>
  <si>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</si>
  <si>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</si>
  <si>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</si>
  <si>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</si>
  <si>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</si>
  <si>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</si>
  <si>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</si>
  <si>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</si>
  <si>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</si>
  <si>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</si>
  <si>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</si>
  <si>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</si>
  <si>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</si>
  <si>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</si>
  <si>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</si>
  <si>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</si>
  <si>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</si>
  <si>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</si>
  <si>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</si>
  <si>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</si>
  <si>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</si>
  <si>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</si>
  <si>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</si>
  <si>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</si>
  <si>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</si>
  <si>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</si>
  <si>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</si>
  <si>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</si>
  <si>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</si>
  <si>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</si>
  <si>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</si>
  <si>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</si>
  <si>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</si>
  <si>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</si>
  <si>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</si>
  <si>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</si>
  <si>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</si>
  <si>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</si>
  <si>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</si>
  <si>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</si>
  <si>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</si>
  <si>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</si>
  <si>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</si>
  <si>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</si>
  <si>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</si>
  <si>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</si>
  <si>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</si>
  <si>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</si>
  <si>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</si>
  <si>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</si>
  <si>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</si>
  <si>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</si>
  <si>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</si>
  <si>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</si>
  <si>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</si>
  <si>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</si>
  <si>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</si>
  <si>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</si>
  <si>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</si>
  <si>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</si>
  <si>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</si>
  <si>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</si>
  <si>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</si>
  <si>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</si>
  <si>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</si>
  <si>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</si>
  <si>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</si>
  <si>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</si>
  <si>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</si>
  <si>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</si>
  <si>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</si>
  <si>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</si>
  <si>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</si>
  <si>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</si>
  <si>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</si>
  <si>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</si>
  <si>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</si>
  <si>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</si>
  <si>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</si>
  <si>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</si>
  <si>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</si>
  <si>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</si>
  <si>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</si>
  <si>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</si>
  <si>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</si>
  <si>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</si>
  <si>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</si>
  <si>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</si>
  <si>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</si>
  <si>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</si>
  <si>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</si>
  <si>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</si>
  <si>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</si>
  <si>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</si>
  <si>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</si>
  <si>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</si>
  <si>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</si>
  <si>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</si>
  <si>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</si>
  <si>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</si>
  <si>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</si>
  <si>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</si>
  <si>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</si>
  <si>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</si>
  <si>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</si>
  <si>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</si>
  <si>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</si>
  <si>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</si>
  <si>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</si>
  <si>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</si>
  <si>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</si>
  <si>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</si>
  <si>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</si>
  <si>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</si>
  <si>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</si>
  <si>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</si>
  <si>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</si>
  <si>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</si>
  <si>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</si>
  <si>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</si>
  <si>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</si>
  <si>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</si>
  <si>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</si>
  <si>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</si>
  <si>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</si>
  <si>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</si>
  <si>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</si>
  <si>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</si>
  <si>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</si>
  <si>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</si>
  <si>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</si>
  <si>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</si>
  <si>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</si>
  <si>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</si>
  <si>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</si>
  <si>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</si>
  <si>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</si>
  <si>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</si>
  <si>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</si>
  <si>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</si>
  <si>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</si>
  <si>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</si>
  <si>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</si>
  <si>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</si>
  <si>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</si>
  <si>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</si>
  <si>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</si>
  <si>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</si>
  <si>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</si>
  <si>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</si>
  <si>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</si>
  <si>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</si>
  <si>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</si>
  <si>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</si>
  <si>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</si>
  <si>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</si>
  <si>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</si>
  <si>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</si>
  <si>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</si>
  <si>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</si>
  <si>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</si>
  <si>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</si>
  <si>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</si>
  <si>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</si>
  <si>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</si>
  <si>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</si>
  <si>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</si>
  <si>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</si>
  <si>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</si>
  <si>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</si>
  <si>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</si>
  <si>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</si>
  <si>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</si>
  <si>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</si>
  <si>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</si>
  <si>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</si>
  <si>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</si>
  <si>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</si>
  <si>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</si>
  <si>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</si>
  <si>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</si>
  <si>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</si>
  <si>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</si>
  <si>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</si>
  <si>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</si>
  <si>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</si>
  <si>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</si>
  <si>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</si>
  <si>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</si>
  <si>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</si>
  <si>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</si>
  <si>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</si>
  <si>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</si>
  <si>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</si>
  <si>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</si>
  <si>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</si>
  <si>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</si>
  <si>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</si>
  <si>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</si>
  <si>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</si>
  <si>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</si>
  <si>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</si>
  <si>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</si>
  <si>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</si>
  <si>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</si>
  <si>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</si>
  <si>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</si>
  <si>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</si>
  <si>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</si>
  <si>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</si>
  <si>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</si>
  <si>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</si>
  <si>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</si>
  <si>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</si>
  <si>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</si>
  <si>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</si>
  <si>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</si>
  <si>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</si>
  <si>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</si>
  <si>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</si>
  <si>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</si>
  <si>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</si>
  <si>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</si>
  <si>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</si>
  <si>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</si>
  <si>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</si>
  <si>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</si>
  <si>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</si>
  <si>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</si>
  <si>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</si>
  <si>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</si>
  <si>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</si>
  <si>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</si>
  <si>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</si>
  <si>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</si>
  <si>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</si>
  <si>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</si>
  <si>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</si>
  <si>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</si>
  <si>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</si>
  <si>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</si>
  <si>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</si>
  <si>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</si>
  <si>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</si>
  <si>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</si>
  <si>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</si>
  <si>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</si>
  <si>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</si>
  <si>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</si>
  <si>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</si>
  <si>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</si>
  <si>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</si>
  <si>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</si>
  <si>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</si>
  <si>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</si>
  <si>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</si>
  <si>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</si>
  <si>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</si>
  <si>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</si>
  <si>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</si>
  <si>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</si>
  <si>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</si>
  <si>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</si>
  <si>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</si>
  <si>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</si>
  <si>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</si>
  <si>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</si>
  <si>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</si>
  <si>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</si>
  <si>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</si>
  <si>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</si>
  <si>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</si>
  <si>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</si>
  <si>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</si>
  <si>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</si>
  <si>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</si>
  <si>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</si>
  <si>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</si>
  <si>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</si>
  <si>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</si>
  <si>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</si>
  <si>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</si>
  <si>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</si>
  <si>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</si>
  <si>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</si>
  <si>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</si>
  <si>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</si>
  <si>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</si>
  <si>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</si>
  <si>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</si>
  <si>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</si>
  <si>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</si>
  <si>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</si>
  <si>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</si>
  <si>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</si>
  <si>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</si>
  <si>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</si>
  <si>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</si>
  <si>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</si>
  <si>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</si>
  <si>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</si>
  <si>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</si>
  <si>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</si>
  <si>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</si>
  <si>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</si>
  <si>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</si>
  <si>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</si>
  <si>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</si>
  <si>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</si>
  <si>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</si>
  <si>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</si>
  <si>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</si>
  <si>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</si>
  <si>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</si>
  <si>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</si>
  <si>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</si>
  <si>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</si>
  <si>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</si>
  <si>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</si>
  <si>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</si>
  <si>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</si>
  <si>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</si>
  <si>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</si>
  <si>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</si>
  <si>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</si>
  <si>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</si>
  <si>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</si>
  <si>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</si>
  <si>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</si>
  <si>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</si>
  <si>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</si>
  <si>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</si>
  <si>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</si>
  <si>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</si>
  <si>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</si>
  <si>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</si>
  <si>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</si>
  <si>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</si>
  <si>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</si>
  <si>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</si>
  <si>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</si>
  <si>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</si>
  <si>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</si>
  <si>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</si>
  <si>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</si>
  <si>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</si>
  <si>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</si>
  <si>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</si>
  <si>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</si>
  <si>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</si>
  <si>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</si>
  <si>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</si>
  <si>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</si>
  <si>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</si>
  <si>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</si>
  <si>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</si>
  <si>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</si>
  <si>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</si>
  <si>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</si>
  <si>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</si>
  <si>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</si>
  <si>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</si>
  <si>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</si>
  <si>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</si>
  <si>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</si>
  <si>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</si>
  <si>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</si>
  <si>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</si>
  <si>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</si>
  <si>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</si>
  <si>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</si>
  <si>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</si>
  <si>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</si>
  <si>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</si>
  <si>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</si>
  <si>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</si>
  <si>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</si>
  <si>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</si>
  <si>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</si>
  <si>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</si>
  <si>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</si>
  <si>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</si>
  <si>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</si>
  <si>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</si>
  <si>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</si>
  <si>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</si>
  <si>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</si>
  <si>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</si>
  <si>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</si>
  <si>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</si>
  <si>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</si>
  <si>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</si>
  <si>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</si>
  <si>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</si>
  <si>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</si>
  <si>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</si>
  <si>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</si>
  <si>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</si>
  <si>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</si>
  <si>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</si>
  <si>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</si>
  <si>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</si>
  <si>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</si>
  <si>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</si>
  <si>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</si>
  <si>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</si>
  <si>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</si>
  <si>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</si>
  <si>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</si>
  <si>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</si>
  <si>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</si>
  <si>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</si>
  <si>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</si>
  <si>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</si>
  <si>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</si>
  <si>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</si>
  <si>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</si>
  <si>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</si>
  <si>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</si>
  <si>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</si>
  <si>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</si>
  <si>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</si>
  <si>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</si>
  <si>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</si>
  <si>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</si>
  <si>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</si>
  <si>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</si>
  <si>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</si>
  <si>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</si>
  <si>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</si>
  <si>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</si>
  <si>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</si>
  <si>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</si>
  <si>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</si>
  <si>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</si>
  <si>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</si>
  <si>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</si>
  <si>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</si>
  <si>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</si>
  <si>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</si>
  <si>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</si>
  <si>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</si>
  <si>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</si>
  <si>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</si>
  <si>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</si>
  <si>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</si>
  <si>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</si>
  <si>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</si>
  <si>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</si>
  <si>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</si>
  <si>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</si>
  <si>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</si>
  <si>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</si>
  <si>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</si>
  <si>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</si>
  <si>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</si>
  <si>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</si>
  <si>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</si>
  <si>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</si>
  <si>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</si>
  <si>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</si>
  <si>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</si>
  <si>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</si>
  <si>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</si>
  <si>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</si>
  <si>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</si>
  <si>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</si>
  <si>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</si>
  <si>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</si>
  <si>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</si>
  <si>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</si>
  <si>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</si>
  <si>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</si>
  <si>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</si>
  <si>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</si>
  <si>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</si>
  <si>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</si>
  <si>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</si>
  <si>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</si>
  <si>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</si>
  <si>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</si>
  <si>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</si>
  <si>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</si>
  <si>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</si>
  <si>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</si>
  <si>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</si>
  <si>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</si>
  <si>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</si>
  <si>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</si>
  <si>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</si>
  <si>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</si>
  <si>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</si>
  <si>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</si>
  <si>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</si>
  <si>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</si>
  <si>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</si>
  <si>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</si>
  <si>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</si>
  <si>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</si>
  <si>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</si>
  <si>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</si>
  <si>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</si>
  <si>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</si>
  <si>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</si>
  <si>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</si>
  <si>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</si>
  <si>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</si>
  <si>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</si>
  <si>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</si>
  <si>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</si>
  <si>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</si>
  <si>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</si>
  <si>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</si>
  <si>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</si>
  <si>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</si>
  <si>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</si>
  <si>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</si>
  <si>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</si>
  <si>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</si>
  <si>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</si>
  <si>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</si>
  <si>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</si>
  <si>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</si>
  <si>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</si>
  <si>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</si>
  <si>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</si>
  <si>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</si>
  <si>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</si>
  <si>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</si>
  <si>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</si>
  <si>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</si>
  <si>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</si>
  <si>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</si>
  <si>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</si>
  <si>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</si>
  <si>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</si>
  <si>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</si>
  <si>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</si>
  <si>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</si>
  <si>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</si>
  <si>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</si>
  <si>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</si>
  <si>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Mei</t>
  </si>
  <si>
    <t>Jun</t>
  </si>
  <si>
    <t>Jul</t>
  </si>
  <si>
    <t>Agu</t>
  </si>
  <si>
    <t>Sep</t>
  </si>
  <si>
    <t>Okt</t>
  </si>
  <si>
    <t>Nov</t>
  </si>
  <si>
    <t>Des</t>
  </si>
  <si>
    <t>2020</t>
  </si>
  <si>
    <t>2021</t>
  </si>
  <si>
    <t>2022</t>
  </si>
  <si>
    <t>Years</t>
  </si>
  <si>
    <t>Arabica</t>
  </si>
  <si>
    <t>Excelsa</t>
  </si>
  <si>
    <t>Liberica</t>
  </si>
  <si>
    <t>Robusta</t>
  </si>
  <si>
    <t>Sum of Sales</t>
  </si>
  <si>
    <t>Loyalti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</si>
</sst>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6">
    <dxf>
      <font>
        <b/>
        <i val="0"/>
        <sz val="10"/>
        <name val="Calibri"/>
        <family val="2"/>
        <scheme val="minor"/>
      </font>
      <border>
        <left style="thin">
          <color auto="1"/>
        </left>
        <right style="thin">
          <color auto="1"/>
        </right>
        <top style="thin">
          <color auto="1"/>
        </top>
        <bottom style="thin">
          <color auto="1"/>
        </bottom>
      </border>
    </dxf>
    <dxf>
      <font>
        <b/>
        <i val="0"/>
        <sz val="11"/>
        <name val="Calibri"/>
        <family val="2"/>
        <scheme val="minor"/>
      </font>
      <fill>
        <patternFill>
          <bgColor theme="9" tint="-0.24994659260841701"/>
        </patternFill>
      </fill>
      <border>
        <left style="thin">
          <color auto="1"/>
        </left>
        <right style="thin">
          <color auto="1"/>
        </right>
        <top style="thin">
          <color auto="1"/>
        </top>
        <bottom style="thin">
          <color auto="1"/>
        </bottom>
      </border>
    </dxf>
    <dxf>
      <font>
        <b/>
        <i val="0"/>
        <sz val="11"/>
        <color theme="1"/>
        <name val="Calibri"/>
        <family val="2"/>
        <scheme val="minor"/>
      </font>
      <border>
        <left style="thin">
          <color theme="0"/>
        </left>
        <right style="thin">
          <color theme="0"/>
        </right>
        <top style="thin">
          <color theme="0"/>
        </top>
        <bottom style="thin">
          <color theme="0"/>
        </bottom>
      </border>
    </dxf>
    <dxf>
      <font>
        <b/>
        <i val="0"/>
        <sz val="11"/>
        <color theme="1"/>
        <name val="Calibri"/>
        <family val="2"/>
        <scheme val="minor"/>
      </font>
      <fill>
        <patternFill patternType="solid">
          <fgColor theme="0"/>
          <bgColor theme="9" tint="-0.24994659260841701"/>
        </patternFill>
      </fill>
      <border>
        <left style="thin">
          <color rgb="FF3C0000"/>
        </left>
        <right style="thin">
          <color rgb="FF3C0000"/>
        </right>
        <top style="thin">
          <color rgb="FF3C0000"/>
        </top>
        <bottom style="thin">
          <color rgb="FF3C0000"/>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licer Style" pivot="0" table="0" count="7" xr9:uid="{AC953F4B-507D-4EBE-A8BC-62C610A0C483}">
      <tableStyleElement type="wholeTable" dxfId="1"/>
      <tableStyleElement type="headerRow" dxfId="0"/>
    </tableStyle>
    <tableStyle name="Green Timeline Style" pivot="0" table="0" count="8" xr9:uid="{3C7800E2-FFFD-4484-891A-87E6F7BFB5A0}">
      <tableStyleElement type="wholeTable" dxfId="3"/>
      <tableStyleElement type="headerRow" dxfId="2"/>
    </tableStyle>
  </tableStyles>
  <colors>
    <mruColors>
      <color rgb="FF2A6CA8"/>
      <color rgb="FF81B2DF"/>
      <color rgb="FF5799D5"/>
      <color rgb="FF1E4D78"/>
      <color rgb="FF3C1464"/>
      <color rgb="FFE2F0D9"/>
      <color rgb="FF95F98B"/>
      <color rgb="FF3C0000"/>
    </mruColors>
  </colors>
  <extLst>
    <ext xmlns:x14="http://schemas.microsoft.com/office/spreadsheetml/2009/9/main" uri="{46F421CA-312F-682f-3DD2-61675219B42D}">
      <x14:dxfs count="5">
        <dxf>
          <font>
            <b/>
            <i val="0"/>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i val="0"/>
            <sz val="10"/>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i val="0"/>
            <sz val="10"/>
            <name val="Calibri"/>
            <family val="2"/>
            <scheme val="minor"/>
          </font>
          <fill>
            <patternFill>
              <bgColor theme="0"/>
            </patternFill>
          </fill>
          <border>
            <left style="thin">
              <color auto="1"/>
            </left>
            <right style="thin">
              <color auto="1"/>
            </right>
            <top style="thin">
              <color auto="1"/>
            </top>
            <bottom style="thin">
              <color auto="1"/>
            </bottom>
          </border>
        </dxf>
        <dxf>
          <font>
            <b/>
            <i val="0"/>
            <name val="Calibri"/>
            <family val="2"/>
            <scheme val="minor"/>
          </font>
          <fill>
            <patternFill>
              <bgColor theme="9" tint="0.79998168889431442"/>
            </patternFill>
          </fill>
          <border>
            <left style="thin">
              <color auto="1"/>
            </left>
            <right style="thin">
              <color auto="1"/>
            </right>
            <top style="thin">
              <color auto="1"/>
            </top>
            <bottom style="thin">
              <color auto="1"/>
            </bottom>
          </border>
        </dxf>
        <dxf>
          <font>
            <b/>
            <i val="0"/>
            <sz val="10"/>
            <name val="Calibri"/>
            <family val="2"/>
            <scheme val="minor"/>
          </font>
          <fill>
            <patternFill>
              <bgColor theme="9" tint="0.79998168889431442"/>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Green Slicer Style">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9"/>
            <color theme="1"/>
            <name val="Calibri"/>
            <family val="2"/>
            <scheme val="minor"/>
          </font>
        </dxf>
        <dxf>
          <font>
            <b/>
            <i val="0"/>
            <sz val="9"/>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Total</a:t>
            </a:r>
            <a:r>
              <a:rPr lang="id-ID" b="1" baseline="0"/>
              <a:t> Sales Over Time</a:t>
            </a:r>
            <a:endParaRPr lang="id-ID"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Arabica</c:v>
                </c:pt>
              </c:strCache>
            </c:strRef>
          </c:tx>
          <c:spPr>
            <a:ln w="28575" cap="rnd">
              <a:solidFill>
                <a:schemeClr val="accent1"/>
              </a:solidFill>
              <a:round/>
            </a:ln>
            <a:effectLst/>
          </c:spPr>
          <c:marker>
            <c:symbol val="none"/>
          </c:marker>
          <c:cat>
            <c:multiLvlStrRef>
              <c:f>TotalSales!$A$3:$B$46</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50-44B5-BFB3-D29E5638EC07}"/>
            </c:ext>
          </c:extLst>
        </c:ser>
        <c:ser>
          <c:idx val="1"/>
          <c:order val="1"/>
          <c:tx>
            <c:strRef>
              <c:f>TotalSales!$D$1:$D$2</c:f>
              <c:strCache>
                <c:ptCount val="1"/>
                <c:pt idx="0">
                  <c:v>Excelsa</c:v>
                </c:pt>
              </c:strCache>
            </c:strRef>
          </c:tx>
          <c:spPr>
            <a:ln w="28575" cap="rnd">
              <a:solidFill>
                <a:schemeClr val="tx1"/>
              </a:solidFill>
              <a:round/>
            </a:ln>
            <a:effectLst/>
          </c:spPr>
          <c:marker>
            <c:symbol val="none"/>
          </c:marker>
          <c:cat>
            <c:multiLvlStrRef>
              <c:f>TotalSales!$A$3:$B$46</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50-44B5-BFB3-D29E5638EC07}"/>
            </c:ext>
          </c:extLst>
        </c:ser>
        <c:ser>
          <c:idx val="2"/>
          <c:order val="2"/>
          <c:tx>
            <c:strRef>
              <c:f>TotalSales!$E$1:$E$2</c:f>
              <c:strCache>
                <c:ptCount val="1"/>
                <c:pt idx="0">
                  <c:v>Liberica</c:v>
                </c:pt>
              </c:strCache>
            </c:strRef>
          </c:tx>
          <c:spPr>
            <a:ln w="28575" cap="rnd">
              <a:solidFill>
                <a:srgbClr val="C00000"/>
              </a:solidFill>
              <a:round/>
            </a:ln>
            <a:effectLst/>
          </c:spPr>
          <c:marker>
            <c:symbol val="none"/>
          </c:marker>
          <c:cat>
            <c:multiLvlStrRef>
              <c:f>TotalSales!$A$3:$B$46</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50-44B5-BFB3-D29E5638EC07}"/>
            </c:ext>
          </c:extLst>
        </c:ser>
        <c:ser>
          <c:idx val="3"/>
          <c:order val="3"/>
          <c:tx>
            <c:strRef>
              <c:f>TotalSales!$F$1:$F$2</c:f>
              <c:strCache>
                <c:ptCount val="1"/>
                <c:pt idx="0">
                  <c:v>Robusta</c:v>
                </c:pt>
              </c:strCache>
            </c:strRef>
          </c:tx>
          <c:spPr>
            <a:ln w="28575" cap="rnd">
              <a:solidFill>
                <a:srgbClr val="FFFF00"/>
              </a:solidFill>
              <a:round/>
            </a:ln>
            <a:effectLst/>
          </c:spPr>
          <c:marker>
            <c:symbol val="none"/>
          </c:marker>
          <c:cat>
            <c:multiLvlStrRef>
              <c:f>TotalSales!$A$3:$B$46</c:f>
              <c:multiLvlStrCache>
                <c:ptCount val="44"/>
                <c:lvl>
                  <c:pt idx="0">
                    <c:v>Jan</c:v>
                  </c:pt>
                  <c:pt idx="1">
                    <c:v>Feb</c:v>
                  </c:pt>
                  <c:pt idx="2">
                    <c:v>Mar</c:v>
                  </c:pt>
                  <c:pt idx="3">
                    <c:v>Apr</c:v>
                  </c:pt>
                  <c:pt idx="4">
                    <c:v>Mei</c:v>
                  </c:pt>
                  <c:pt idx="5">
                    <c:v>Jun</c:v>
                  </c:pt>
                  <c:pt idx="6">
                    <c:v>Jul</c:v>
                  </c:pt>
                  <c:pt idx="7">
                    <c:v>Agu</c:v>
                  </c:pt>
                  <c:pt idx="8">
                    <c:v>Sep</c:v>
                  </c:pt>
                  <c:pt idx="9">
                    <c:v>Okt</c:v>
                  </c:pt>
                  <c:pt idx="10">
                    <c:v>Nov</c:v>
                  </c:pt>
                  <c:pt idx="11">
                    <c:v>Des</c:v>
                  </c:pt>
                  <c:pt idx="12">
                    <c:v>Jan</c:v>
                  </c:pt>
                  <c:pt idx="13">
                    <c:v>Feb</c:v>
                  </c:pt>
                  <c:pt idx="14">
                    <c:v>Mar</c:v>
                  </c:pt>
                  <c:pt idx="15">
                    <c:v>Apr</c:v>
                  </c:pt>
                  <c:pt idx="16">
                    <c:v>Mei</c:v>
                  </c:pt>
                  <c:pt idx="17">
                    <c:v>Jun</c:v>
                  </c:pt>
                  <c:pt idx="18">
                    <c:v>Jul</c:v>
                  </c:pt>
                  <c:pt idx="19">
                    <c:v>Agu</c:v>
                  </c:pt>
                  <c:pt idx="20">
                    <c:v>Sep</c:v>
                  </c:pt>
                  <c:pt idx="21">
                    <c:v>Okt</c:v>
                  </c:pt>
                  <c:pt idx="22">
                    <c:v>Nov</c:v>
                  </c:pt>
                  <c:pt idx="23">
                    <c:v>Des</c:v>
                  </c:pt>
                  <c:pt idx="24">
                    <c:v>Jan</c:v>
                  </c:pt>
                  <c:pt idx="25">
                    <c:v>Feb</c:v>
                  </c:pt>
                  <c:pt idx="26">
                    <c:v>Mar</c:v>
                  </c:pt>
                  <c:pt idx="27">
                    <c:v>Apr</c:v>
                  </c:pt>
                  <c:pt idx="28">
                    <c:v>Mei</c:v>
                  </c:pt>
                  <c:pt idx="29">
                    <c:v>Jun</c:v>
                  </c:pt>
                  <c:pt idx="30">
                    <c:v>Jul</c:v>
                  </c:pt>
                  <c:pt idx="31">
                    <c:v>Agu</c:v>
                  </c:pt>
                  <c:pt idx="32">
                    <c:v>Sep</c:v>
                  </c:pt>
                  <c:pt idx="33">
                    <c:v>Okt</c:v>
                  </c:pt>
                  <c:pt idx="34">
                    <c:v>Nov</c:v>
                  </c:pt>
                  <c:pt idx="35">
                    <c:v>Des</c:v>
                  </c:pt>
                  <c:pt idx="36">
                    <c:v>Jan</c:v>
                  </c:pt>
                  <c:pt idx="37">
                    <c:v>Feb</c:v>
                  </c:pt>
                  <c:pt idx="38">
                    <c:v>Mar</c:v>
                  </c:pt>
                  <c:pt idx="39">
                    <c:v>Apr</c:v>
                  </c:pt>
                  <c:pt idx="40">
                    <c:v>Mei</c:v>
                  </c:pt>
                  <c:pt idx="41">
                    <c:v>Jun</c:v>
                  </c:pt>
                  <c:pt idx="42">
                    <c:v>Jul</c:v>
                  </c:pt>
                  <c:pt idx="43">
                    <c:v>Agu</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50-44B5-BFB3-D29E5638EC07}"/>
            </c:ext>
          </c:extLst>
        </c:ser>
        <c:dLbls>
          <c:showLegendKey val="0"/>
          <c:showVal val="0"/>
          <c:showCatName val="0"/>
          <c:showSerName val="0"/>
          <c:showPercent val="0"/>
          <c:showBubbleSize val="0"/>
        </c:dLbls>
        <c:smooth val="0"/>
        <c:axId val="1015638784"/>
        <c:axId val="1015642528"/>
      </c:lineChart>
      <c:catAx>
        <c:axId val="1015638784"/>
        <c:scaling>
          <c:orientation val="minMax"/>
        </c:scaling>
        <c:delete val="0"/>
        <c:axPos val="b"/>
        <c:numFmt formatCode="General" sourceLinked="1"/>
        <c:majorTickMark val="none"/>
        <c:minorTickMark val="none"/>
        <c:tickLblPos val="nextTo"/>
        <c:spPr>
          <a:noFill/>
          <a:ln w="9525" cap="flat" cmpd="sng" algn="ctr">
            <a:solidFill>
              <a:schemeClr val="accent6">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15642528"/>
        <c:crosses val="autoZero"/>
        <c:auto val="1"/>
        <c:lblAlgn val="ctr"/>
        <c:lblOffset val="100"/>
        <c:noMultiLvlLbl val="0"/>
      </c:catAx>
      <c:valAx>
        <c:axId val="101564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15638784"/>
        <c:crosses val="autoZero"/>
        <c:crossBetween val="between"/>
      </c:valAx>
      <c:spPr>
        <a:solidFill>
          <a:srgbClr val="E2F0D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F0D9"/>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Sales</a:t>
            </a:r>
            <a:r>
              <a:rPr lang="id-ID"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6CA8"/>
          </a:solidFill>
          <a:ln w="25400">
            <a:solidFill>
              <a:schemeClr val="bg1"/>
            </a:solidFill>
          </a:ln>
          <a:effectLst/>
        </c:spPr>
      </c:pivotFmt>
      <c:pivotFmt>
        <c:idx val="2"/>
        <c:spPr>
          <a:solidFill>
            <a:srgbClr val="5799D5"/>
          </a:solidFill>
          <a:ln w="25400">
            <a:solidFill>
              <a:schemeClr val="bg1"/>
            </a:solidFill>
          </a:ln>
          <a:effectLst/>
        </c:spPr>
      </c:pivotFmt>
      <c:pivotFmt>
        <c:idx val="3"/>
        <c:spPr>
          <a:solidFill>
            <a:srgbClr val="81B2DF"/>
          </a:solidFill>
          <a:ln w="25400">
            <a:solidFill>
              <a:schemeClr val="bg1"/>
            </a:solidFill>
          </a:ln>
          <a:effectLst/>
        </c:spPr>
      </c:pivotFmt>
      <c:pivotFmt>
        <c:idx val="4"/>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B2DF"/>
          </a:solidFill>
          <a:ln w="25400">
            <a:solidFill>
              <a:schemeClr val="bg1"/>
            </a:solidFill>
          </a:ln>
          <a:effectLst/>
        </c:spPr>
      </c:pivotFmt>
      <c:pivotFmt>
        <c:idx val="6"/>
        <c:spPr>
          <a:solidFill>
            <a:srgbClr val="5799D5"/>
          </a:solidFill>
          <a:ln w="25400">
            <a:solidFill>
              <a:schemeClr val="bg1"/>
            </a:solidFill>
          </a:ln>
          <a:effectLst/>
        </c:spPr>
      </c:pivotFmt>
      <c:pivotFmt>
        <c:idx val="7"/>
        <c:spPr>
          <a:solidFill>
            <a:srgbClr val="2A6CA8"/>
          </a:solidFill>
          <a:ln w="25400">
            <a:solidFill>
              <a:schemeClr val="bg1"/>
            </a:solidFill>
          </a:ln>
          <a:effectLst/>
        </c:spPr>
      </c:pivotFmt>
      <c:pivotFmt>
        <c:idx val="8"/>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B2DF"/>
          </a:solidFill>
          <a:ln w="25400">
            <a:solidFill>
              <a:schemeClr val="bg1"/>
            </a:solidFill>
          </a:ln>
          <a:effectLst/>
        </c:spPr>
      </c:pivotFmt>
      <c:pivotFmt>
        <c:idx val="10"/>
        <c:spPr>
          <a:solidFill>
            <a:srgbClr val="5799D5"/>
          </a:solidFill>
          <a:ln w="25400">
            <a:solidFill>
              <a:schemeClr val="bg1"/>
            </a:solidFill>
          </a:ln>
          <a:effectLst/>
        </c:spPr>
      </c:pivotFmt>
      <c:pivotFmt>
        <c:idx val="11"/>
        <c:spPr>
          <a:solidFill>
            <a:srgbClr val="2A6CA8"/>
          </a:solidFill>
          <a:ln w="25400">
            <a:solidFill>
              <a:schemeClr val="bg1"/>
            </a:solidFill>
          </a:ln>
          <a:effectLst/>
        </c:spPr>
      </c:pivotFmt>
    </c:pivotFmts>
    <c:plotArea>
      <c:layout/>
      <c:barChart>
        <c:barDir val="bar"/>
        <c:grouping val="clustered"/>
        <c:varyColors val="0"/>
        <c:ser>
          <c:idx val="0"/>
          <c:order val="0"/>
          <c:tx>
            <c:strRef>
              <c:f>CountryBarChart!$B$1</c:f>
              <c:strCache>
                <c:ptCount val="1"/>
                <c:pt idx="0">
                  <c:v>Total</c:v>
                </c:pt>
              </c:strCache>
            </c:strRef>
          </c:tx>
          <c:spPr>
            <a:solidFill>
              <a:schemeClr val="accent5">
                <a:lumMod val="75000"/>
              </a:schemeClr>
            </a:solidFill>
            <a:ln w="25400">
              <a:solidFill>
                <a:schemeClr val="bg1"/>
              </a:solidFill>
            </a:ln>
            <a:effectLst/>
          </c:spPr>
          <c:invertIfNegative val="0"/>
          <c:dPt>
            <c:idx val="0"/>
            <c:invertIfNegative val="0"/>
            <c:bubble3D val="0"/>
            <c:spPr>
              <a:solidFill>
                <a:srgbClr val="81B2DF"/>
              </a:solidFill>
              <a:ln w="25400">
                <a:solidFill>
                  <a:schemeClr val="bg1"/>
                </a:solidFill>
              </a:ln>
              <a:effectLst/>
            </c:spPr>
            <c:extLst>
              <c:ext xmlns:c16="http://schemas.microsoft.com/office/drawing/2014/chart" uri="{C3380CC4-5D6E-409C-BE32-E72D297353CC}">
                <c16:uniqueId val="{00000001-4EFA-42E6-A423-EE0373CAE190}"/>
              </c:ext>
            </c:extLst>
          </c:dPt>
          <c:dPt>
            <c:idx val="1"/>
            <c:invertIfNegative val="0"/>
            <c:bubble3D val="0"/>
            <c:spPr>
              <a:solidFill>
                <a:srgbClr val="5799D5"/>
              </a:solidFill>
              <a:ln w="25400">
                <a:solidFill>
                  <a:schemeClr val="bg1"/>
                </a:solidFill>
              </a:ln>
              <a:effectLst/>
            </c:spPr>
            <c:extLst>
              <c:ext xmlns:c16="http://schemas.microsoft.com/office/drawing/2014/chart" uri="{C3380CC4-5D6E-409C-BE32-E72D297353CC}">
                <c16:uniqueId val="{00000003-4EFA-42E6-A423-EE0373CAE190}"/>
              </c:ext>
            </c:extLst>
          </c:dPt>
          <c:dPt>
            <c:idx val="2"/>
            <c:invertIfNegative val="0"/>
            <c:bubble3D val="0"/>
            <c:spPr>
              <a:solidFill>
                <a:srgbClr val="2A6CA8"/>
              </a:solidFill>
              <a:ln w="25400">
                <a:solidFill>
                  <a:schemeClr val="bg1"/>
                </a:solidFill>
              </a:ln>
              <a:effectLst/>
            </c:spPr>
            <c:extLst>
              <c:ext xmlns:c16="http://schemas.microsoft.com/office/drawing/2014/chart" uri="{C3380CC4-5D6E-409C-BE32-E72D297353CC}">
                <c16:uniqueId val="{00000005-4EFA-42E6-A423-EE0373CAE1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CountryBarChart!$A$2:$A$4</c:f>
              <c:strCache>
                <c:ptCount val="3"/>
                <c:pt idx="0">
                  <c:v>United Kingdom</c:v>
                </c:pt>
                <c:pt idx="1">
                  <c:v>Ireland</c:v>
                </c:pt>
                <c:pt idx="2">
                  <c:v>United States</c:v>
                </c:pt>
              </c:strCache>
            </c:strRef>
          </c:cat>
          <c:val>
            <c:numRef>
              <c:f>CountryBarChart!$B$2:$B$4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EFA-42E6-A423-EE0373CAE190}"/>
            </c:ext>
          </c:extLst>
        </c:ser>
        <c:dLbls>
          <c:dLblPos val="outEnd"/>
          <c:showLegendKey val="0"/>
          <c:showVal val="1"/>
          <c:showCatName val="0"/>
          <c:showSerName val="0"/>
          <c:showPercent val="0"/>
          <c:showBubbleSize val="0"/>
        </c:dLbls>
        <c:gapWidth val="182"/>
        <c:axId val="964030336"/>
        <c:axId val="964028256"/>
      </c:barChart>
      <c:catAx>
        <c:axId val="9640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4028256"/>
        <c:crosses val="autoZero"/>
        <c:auto val="1"/>
        <c:lblAlgn val="ctr"/>
        <c:lblOffset val="100"/>
        <c:noMultiLvlLbl val="0"/>
      </c:catAx>
      <c:valAx>
        <c:axId val="9640282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40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F0D9"/>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b="1"/>
              <a:t>Top</a:t>
            </a:r>
            <a:r>
              <a:rPr lang="id-ID"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6CA8"/>
          </a:solidFill>
          <a:ln w="25400">
            <a:solidFill>
              <a:schemeClr val="bg1"/>
            </a:solidFill>
          </a:ln>
          <a:effectLst/>
        </c:spPr>
      </c:pivotFmt>
      <c:pivotFmt>
        <c:idx val="2"/>
        <c:spPr>
          <a:solidFill>
            <a:srgbClr val="5799D5"/>
          </a:solidFill>
          <a:ln w="25400">
            <a:solidFill>
              <a:schemeClr val="bg1"/>
            </a:solidFill>
          </a:ln>
          <a:effectLst/>
        </c:spPr>
      </c:pivotFmt>
      <c:pivotFmt>
        <c:idx val="3"/>
        <c:spPr>
          <a:solidFill>
            <a:srgbClr val="81B2DF"/>
          </a:solidFill>
          <a:ln w="25400">
            <a:solidFill>
              <a:schemeClr val="bg1"/>
            </a:solidFill>
          </a:ln>
          <a:effectLst/>
        </c:spPr>
      </c:pivotFmt>
      <c:pivotFmt>
        <c:idx val="4"/>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1B2DF"/>
          </a:solidFill>
          <a:ln w="25400">
            <a:solidFill>
              <a:schemeClr val="bg1"/>
            </a:solidFill>
          </a:ln>
          <a:effectLst/>
        </c:spPr>
      </c:pivotFmt>
      <c:pivotFmt>
        <c:idx val="6"/>
        <c:spPr>
          <a:solidFill>
            <a:srgbClr val="5799D5"/>
          </a:solidFill>
          <a:ln w="25400">
            <a:solidFill>
              <a:schemeClr val="bg1"/>
            </a:solidFill>
          </a:ln>
          <a:effectLst/>
        </c:spPr>
      </c:pivotFmt>
      <c:pivotFmt>
        <c:idx val="7"/>
        <c:spPr>
          <a:solidFill>
            <a:srgbClr val="2A6CA8"/>
          </a:solidFill>
          <a:ln w="25400">
            <a:solidFill>
              <a:schemeClr val="bg1"/>
            </a:solidFill>
          </a:ln>
          <a:effectLst/>
        </c:spPr>
      </c:pivotFmt>
      <c:pivotFmt>
        <c:idx val="8"/>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Top5Customer!$B$1</c:f>
              <c:strCache>
                <c:ptCount val="1"/>
                <c:pt idx="0">
                  <c:v>Total</c:v>
                </c:pt>
              </c:strCache>
            </c:strRef>
          </c:tx>
          <c:spPr>
            <a:solidFill>
              <a:schemeClr val="accent5">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F9B4-4CAE-BCDB-582B483344EA}"/>
              </c:ext>
            </c:extLst>
          </c:dPt>
          <c:dPt>
            <c:idx val="1"/>
            <c:invertIfNegative val="0"/>
            <c:bubble3D val="0"/>
            <c:extLst>
              <c:ext xmlns:c16="http://schemas.microsoft.com/office/drawing/2014/chart" uri="{C3380CC4-5D6E-409C-BE32-E72D297353CC}">
                <c16:uniqueId val="{00000001-F9B4-4CAE-BCDB-582B483344EA}"/>
              </c:ext>
            </c:extLst>
          </c:dPt>
          <c:dPt>
            <c:idx val="2"/>
            <c:invertIfNegative val="0"/>
            <c:bubble3D val="0"/>
            <c:extLst>
              <c:ext xmlns:c16="http://schemas.microsoft.com/office/drawing/2014/chart" uri="{C3380CC4-5D6E-409C-BE32-E72D297353CC}">
                <c16:uniqueId val="{00000002-F9B4-4CAE-BCDB-582B483344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Top5Customer!$A$2:$A$6</c:f>
              <c:strCache>
                <c:ptCount val="5"/>
                <c:pt idx="0">
                  <c:v>Don Flintiff</c:v>
                </c:pt>
                <c:pt idx="1">
                  <c:v>Nealson Cuttler</c:v>
                </c:pt>
                <c:pt idx="2">
                  <c:v>Terri Farra</c:v>
                </c:pt>
                <c:pt idx="3">
                  <c:v>Brenn Dundredge</c:v>
                </c:pt>
                <c:pt idx="4">
                  <c:v>Allis Wilmore</c:v>
                </c:pt>
              </c:strCache>
            </c:strRef>
          </c:cat>
          <c:val>
            <c:numRef>
              <c:f>Top5Customer!$B$2:$B$6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9B4-4CAE-BCDB-582B483344EA}"/>
            </c:ext>
          </c:extLst>
        </c:ser>
        <c:dLbls>
          <c:dLblPos val="outEnd"/>
          <c:showLegendKey val="0"/>
          <c:showVal val="1"/>
          <c:showCatName val="0"/>
          <c:showSerName val="0"/>
          <c:showPercent val="0"/>
          <c:showBubbleSize val="0"/>
        </c:dLbls>
        <c:gapWidth val="182"/>
        <c:axId val="964030336"/>
        <c:axId val="964028256"/>
      </c:barChart>
      <c:catAx>
        <c:axId val="9640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4028256"/>
        <c:crosses val="autoZero"/>
        <c:auto val="1"/>
        <c:lblAlgn val="ctr"/>
        <c:lblOffset val="100"/>
        <c:noMultiLvlLbl val="0"/>
      </c:catAx>
      <c:valAx>
        <c:axId val="964028256"/>
        <c:scaling>
          <c:orientation val="minMax"/>
        </c:scaling>
        <c:delete val="0"/>
        <c:axPos val="b"/>
        <c:majorGridlines>
          <c:spPr>
            <a:ln w="9525" cap="flat" cmpd="sng" algn="ctr">
              <a:solidFill>
                <a:schemeClr val="bg1">
                  <a:lumMod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40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F0D9"/>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601579</xdr:colOff>
      <xdr:row>5</xdr:row>
      <xdr:rowOff>7938</xdr:rowOff>
    </xdr:to>
    <xdr:sp macro="" textlink="">
      <xdr:nvSpPr>
        <xdr:cNvPr id="6" name="Rectangle 5">
          <a:extLst>
            <a:ext uri="{FF2B5EF4-FFF2-40B4-BE49-F238E27FC236}">
              <a16:creationId xmlns:a16="http://schemas.microsoft.com/office/drawing/2014/main" id="{ED9A07B4-3379-46B7-8082-1B973DC715E1}"/>
            </a:ext>
          </a:extLst>
        </xdr:cNvPr>
        <xdr:cNvSpPr/>
      </xdr:nvSpPr>
      <xdr:spPr>
        <a:xfrm>
          <a:off x="111125" y="63500"/>
          <a:ext cx="15270079" cy="738188"/>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id-ID" sz="3600" b="1">
              <a:solidFill>
                <a:sysClr val="windowText" lastClr="000000"/>
              </a:solidFill>
            </a:rPr>
            <a:t>COFFE SALES DASHBOARD</a:t>
          </a:r>
        </a:p>
      </xdr:txBody>
    </xdr:sp>
    <xdr:clientData/>
  </xdr:twoCellAnchor>
  <xdr:twoCellAnchor>
    <xdr:from>
      <xdr:col>1</xdr:col>
      <xdr:colOff>0</xdr:colOff>
      <xdr:row>15</xdr:row>
      <xdr:rowOff>132589</xdr:rowOff>
    </xdr:from>
    <xdr:to>
      <xdr:col>18</xdr:col>
      <xdr:colOff>33421</xdr:colOff>
      <xdr:row>38</xdr:row>
      <xdr:rowOff>100264</xdr:rowOff>
    </xdr:to>
    <xdr:graphicFrame macro="">
      <xdr:nvGraphicFramePr>
        <xdr:cNvPr id="8" name="Chart 7">
          <a:extLst>
            <a:ext uri="{FF2B5EF4-FFF2-40B4-BE49-F238E27FC236}">
              <a16:creationId xmlns:a16="http://schemas.microsoft.com/office/drawing/2014/main" id="{A7565AD4-08D8-4EF2-9A29-DAD8F93B7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640</xdr:colOff>
      <xdr:row>5</xdr:row>
      <xdr:rowOff>75197</xdr:rowOff>
    </xdr:from>
    <xdr:to>
      <xdr:col>18</xdr:col>
      <xdr:colOff>16711</xdr:colOff>
      <xdr:row>14</xdr:row>
      <xdr:rowOff>175461</xdr:rowOff>
    </xdr:to>
    <mc:AlternateContent xmlns:mc="http://schemas.openxmlformats.org/markup-compatibility/2006">
      <mc:Choice xmlns:tsle="http://schemas.microsoft.com/office/drawing/2012/timeslicer" Requires="tsle">
        <xdr:graphicFrame macro="">
          <xdr:nvGraphicFramePr>
            <xdr:cNvPr id="9" name="Order Date 1">
              <a:extLst>
                <a:ext uri="{FF2B5EF4-FFF2-40B4-BE49-F238E27FC236}">
                  <a16:creationId xmlns:a16="http://schemas.microsoft.com/office/drawing/2014/main" id="{D514BFAE-DE7C-460D-A567-A35658F4FA5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8569" y="864411"/>
              <a:ext cx="10348428" cy="1733121"/>
            </a:xfrm>
            <a:prstGeom prst="rect">
              <a:avLst/>
            </a:prstGeom>
            <a:solidFill>
              <a:prstClr val="white"/>
            </a:solidFill>
            <a:ln w="1">
              <a:solidFill>
                <a:prstClr val="green"/>
              </a:solidFill>
            </a:ln>
          </xdr:spPr>
          <xdr:txBody>
            <a:bodyPr vertOverflow="clip" horzOverflow="clip"/>
            <a:lstStyle/>
            <a:p>
              <a:r>
                <a:rPr lang="id-ID" sz="1100"/>
                <a:t>Timeline: Works in Excel 2013 or higher. Do not move or resize.</a:t>
              </a:r>
            </a:p>
          </xdr:txBody>
        </xdr:sp>
      </mc:Fallback>
    </mc:AlternateContent>
    <xdr:clientData/>
  </xdr:twoCellAnchor>
  <xdr:twoCellAnchor editAs="oneCell">
    <xdr:from>
      <xdr:col>18</xdr:col>
      <xdr:colOff>116974</xdr:colOff>
      <xdr:row>9</xdr:row>
      <xdr:rowOff>178657</xdr:rowOff>
    </xdr:from>
    <xdr:to>
      <xdr:col>21</xdr:col>
      <xdr:colOff>459539</xdr:colOff>
      <xdr:row>15</xdr:row>
      <xdr:rowOff>25066</xdr:rowOff>
    </xdr:to>
    <mc:AlternateContent xmlns:mc="http://schemas.openxmlformats.org/markup-compatibility/2006">
      <mc:Choice xmlns:a14="http://schemas.microsoft.com/office/drawing/2010/main" Requires="a14">
        <xdr:graphicFrame macro="">
          <xdr:nvGraphicFramePr>
            <xdr:cNvPr id="10" name="Size 1">
              <a:extLst>
                <a:ext uri="{FF2B5EF4-FFF2-40B4-BE49-F238E27FC236}">
                  <a16:creationId xmlns:a16="http://schemas.microsoft.com/office/drawing/2014/main" id="{29C862BE-4C60-4DC6-957C-32CA421F0C6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567260" y="1693586"/>
              <a:ext cx="2165922" cy="934980"/>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116975</xdr:colOff>
      <xdr:row>5</xdr:row>
      <xdr:rowOff>82217</xdr:rowOff>
    </xdr:from>
    <xdr:to>
      <xdr:col>25</xdr:col>
      <xdr:colOff>593223</xdr:colOff>
      <xdr:row>9</xdr:row>
      <xdr:rowOff>116974</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21F41B62-C5EB-4FD6-ADC3-5B49008A41C5}"/>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67261" y="871431"/>
              <a:ext cx="4730748" cy="760472"/>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501316</xdr:colOff>
      <xdr:row>9</xdr:row>
      <xdr:rowOff>167106</xdr:rowOff>
    </xdr:from>
    <xdr:to>
      <xdr:col>25</xdr:col>
      <xdr:colOff>554790</xdr:colOff>
      <xdr:row>15</xdr:row>
      <xdr:rowOff>33421</xdr:rowOff>
    </xdr:to>
    <mc:AlternateContent xmlns:mc="http://schemas.openxmlformats.org/markup-compatibility/2006">
      <mc:Choice xmlns:a14="http://schemas.microsoft.com/office/drawing/2010/main" Requires="a14">
        <xdr:graphicFrame macro="">
          <xdr:nvGraphicFramePr>
            <xdr:cNvPr id="12" name="Loyalti Card 1">
              <a:extLst>
                <a:ext uri="{FF2B5EF4-FFF2-40B4-BE49-F238E27FC236}">
                  <a16:creationId xmlns:a16="http://schemas.microsoft.com/office/drawing/2014/main" id="{5A760E85-6157-4EC2-B233-B71AB954AFEB}"/>
                </a:ext>
              </a:extLst>
            </xdr:cNvPr>
            <xdr:cNvGraphicFramePr/>
          </xdr:nvGraphicFramePr>
          <xdr:xfrm>
            <a:off x="0" y="0"/>
            <a:ext cx="0" cy="0"/>
          </xdr:xfrm>
          <a:graphic>
            <a:graphicData uri="http://schemas.microsoft.com/office/drawing/2010/slicer">
              <sle:slicer xmlns:sle="http://schemas.microsoft.com/office/drawing/2010/slicer" name="Loyalti Card 1"/>
            </a:graphicData>
          </a:graphic>
        </xdr:graphicFrame>
      </mc:Choice>
      <mc:Fallback>
        <xdr:sp macro="" textlink="">
          <xdr:nvSpPr>
            <xdr:cNvPr id="0" name=""/>
            <xdr:cNvSpPr>
              <a:spLocks noTextEdit="1"/>
            </xdr:cNvSpPr>
          </xdr:nvSpPr>
          <xdr:spPr>
            <a:xfrm>
              <a:off x="12774959" y="1682035"/>
              <a:ext cx="2484617" cy="954886"/>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125329</xdr:colOff>
      <xdr:row>15</xdr:row>
      <xdr:rowOff>150394</xdr:rowOff>
    </xdr:from>
    <xdr:to>
      <xdr:col>25</xdr:col>
      <xdr:colOff>559802</xdr:colOff>
      <xdr:row>25</xdr:row>
      <xdr:rowOff>183815</xdr:rowOff>
    </xdr:to>
    <xdr:graphicFrame macro="">
      <xdr:nvGraphicFramePr>
        <xdr:cNvPr id="13" name="Chart 12">
          <a:extLst>
            <a:ext uri="{FF2B5EF4-FFF2-40B4-BE49-F238E27FC236}">
              <a16:creationId xmlns:a16="http://schemas.microsoft.com/office/drawing/2014/main" id="{C292C97A-269A-4CE8-9774-01526F452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116973</xdr:colOff>
      <xdr:row>26</xdr:row>
      <xdr:rowOff>66843</xdr:rowOff>
    </xdr:from>
    <xdr:to>
      <xdr:col>25</xdr:col>
      <xdr:colOff>593222</xdr:colOff>
      <xdr:row>38</xdr:row>
      <xdr:rowOff>116974</xdr:rowOff>
    </xdr:to>
    <xdr:graphicFrame macro="">
      <xdr:nvGraphicFramePr>
        <xdr:cNvPr id="14" name="Chart 13">
          <a:extLst>
            <a:ext uri="{FF2B5EF4-FFF2-40B4-BE49-F238E27FC236}">
              <a16:creationId xmlns:a16="http://schemas.microsoft.com/office/drawing/2014/main" id="{C17A10E0-9682-4924-9FC0-1E8946413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van" refreshedDate="45775.680412615744" createdVersion="7" refreshedVersion="7" minRefreshableVersion="3" recordCount="1000" xr:uid="{AC6BBB0F-A06E-431E-996B-96525DCF16E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ei"/>
          <s v="Jun"/>
          <s v="Jul"/>
          <s v="Agu"/>
          <s v="Sep"/>
          <s v="Okt"/>
          <s v="Nov"/>
          <s v="Des"/>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i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098153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82A8D4-E1EB-475B-91E9-4677EB262887}" name="PivotTable3"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1:F46"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2" numFmtId="3"/>
  </dataFields>
  <chartFormats count="4">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05863-C23D-441C-96D5-55F849A46693}" name="PivotTable3"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1:B4"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644099520" numFmtId="168"/>
  </dataField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FF77DC-27F0-4A3F-A87B-545997C0E433}" name="PivotTable3" cacheId="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1: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644099520" numFmtId="168"/>
  </dataFields>
  <chartFormats count="4">
    <chartFormat chart="3" format="12" series="1">
      <pivotArea type="data" outline="0" fieldPosition="0">
        <references count="1">
          <reference field="4294967294" count="1" selected="0">
            <x v="0"/>
          </reference>
        </references>
      </pivotArea>
    </chartFormat>
    <chartFormat chart="1" format="1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D2F915A3-DE4D-4243-A4EF-28F2BCA97805}" sourceName="Size">
  <pivotTables>
    <pivotTable tabId="19" name="PivotTable3"/>
    <pivotTable tabId="22" name="PivotTable3"/>
    <pivotTable tabId="24" name="PivotTable3"/>
  </pivotTables>
  <data>
    <tabular pivotCacheId="20981532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1" xr10:uid="{8ACF3B5C-51D7-49EE-ADB0-A27C11E0096E}" sourceName="Roast Type Name">
  <pivotTables>
    <pivotTable tabId="19" name="PivotTable3"/>
    <pivotTable tabId="22" name="PivotTable3"/>
    <pivotTable tabId="24" name="PivotTable3"/>
  </pivotTables>
  <data>
    <tabular pivotCacheId="20981532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i_Card1" xr10:uid="{CF500794-DC29-4CB2-9127-D2DBC2B62617}" sourceName="Loyalti Card">
  <pivotTables>
    <pivotTable tabId="19" name="PivotTable3"/>
    <pivotTable tabId="22" name="PivotTable3"/>
    <pivotTable tabId="24" name="PivotTable3"/>
  </pivotTables>
  <data>
    <tabular pivotCacheId="20981532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FE578AB-0816-4258-A5BF-0B0E1A1EA666}" cache="Slicer_Size1" caption="Size" columnCount="2" style="Green Slicer Style" rowHeight="241300"/>
  <slicer name="Roast Type Name 1" xr10:uid="{FCA1C809-F86A-4D4F-91F9-8C46B1905961}" cache="Slicer_Roast_Type_Name1" caption="Roast Type Name" columnCount="3" style="Green Slicer Style" rowHeight="241300"/>
  <slicer name="Loyalti Card 1" xr10:uid="{CDEA11B0-BF38-4ED6-8526-F7A2AB752018}" cache="Slicer_Loyalti_Card1" caption="Loyalti Card" style="Green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6D2B46-3029-47F2-BED2-156E12DADD9E}" name="Orders" displayName="Orders" ref="A1:P1001" totalsRowShown="0" headerRowDxfId="15">
  <autoFilter ref="A1:P1001" xr:uid="{A26D2B46-3029-47F2-BED2-156E12DADD9E}"/>
  <tableColumns count="16">
    <tableColumn id="1" xr3:uid="{E8B9AADB-C925-4EEE-BC99-1299D4A25E98}" name="Order ID" dataDxfId="14"/>
    <tableColumn id="2" xr3:uid="{572D16F9-2119-46F1-B830-539E864406B4}" name="Order Date" dataDxfId="13"/>
    <tableColumn id="3" xr3:uid="{E363507E-0FA2-4C88-93B8-4FCC40F5A3D6}" name="Customer ID" dataDxfId="12"/>
    <tableColumn id="4" xr3:uid="{9B67DCA5-C333-42DA-AA6A-B2532B772897}" name="Product ID"/>
    <tableColumn id="5" xr3:uid="{0ECFCDDB-2A25-4AA4-BAF1-540C81789DDB}" name="Quantity" dataDxfId="11"/>
    <tableColumn id="6" xr3:uid="{D98141D8-6C4E-4B9A-80C1-EC3832D273C0}" name="Customer Name" dataDxfId="10">
      <calculatedColumnFormula>_xlfn.XLOOKUP(C2,customers!$A$1:$A$1001,customers!$B$1:$B$1001,,0)</calculatedColumnFormula>
    </tableColumn>
    <tableColumn id="7" xr3:uid="{44FFB8E4-564C-42DB-820F-110596662707}" name="Email" dataDxfId="9">
      <calculatedColumnFormula>IF(_xlfn.XLOOKUP(C2,customers!$A$1:$A$1001,customers!$C$1:$C$1001,,0)=0,"",_xlfn.XLOOKUP(C2,customers!$A$1:$A$1001,customers!$C$1:$C$1001,,0))</calculatedColumnFormula>
    </tableColumn>
    <tableColumn id="8" xr3:uid="{E9B01ECE-2EBD-492D-80ED-4EC51DDE4BB3}" name="Country" dataDxfId="8">
      <calculatedColumnFormula>_xlfn.XLOOKUP(C2,customers!$A$1:$A$1001,customers!$G$1:$G$1001,,0)</calculatedColumnFormula>
    </tableColumn>
    <tableColumn id="9" xr3:uid="{EB1982E1-A23B-4431-AF3E-58FA7B4C5DA5}" name="Coffee Type">
      <calculatedColumnFormula>INDEX(products!$A$1:$G$49,MATCH(orders!$D2,products!$A$1:$A$49,0),MATCH(orders!I$1,products!$A$1:$G$1,0))</calculatedColumnFormula>
    </tableColumn>
    <tableColumn id="10" xr3:uid="{5C5D6560-6A51-44E3-88AC-D786B0868BC5}" name="Roast Type">
      <calculatedColumnFormula>INDEX(products!$A$1:$G$49,MATCH(orders!$D2,products!$A$1:$A$49,0),MATCH(orders!J$1,products!$A$1:$G$1,0))</calculatedColumnFormula>
    </tableColumn>
    <tableColumn id="11" xr3:uid="{7AC709B6-6B94-492D-ACF0-C8BB541D65B6}" name="Size" dataDxfId="7">
      <calculatedColumnFormula>INDEX(products!$A$1:$G$49,MATCH(orders!$D2,products!$A$1:$A$49,0),MATCH(orders!K$1,products!$A$1:$G$1,0))</calculatedColumnFormula>
    </tableColumn>
    <tableColumn id="12" xr3:uid="{D927BC30-FB01-42DA-B8C2-8D80797BAF31}" name="Unit Price" dataDxfId="6">
      <calculatedColumnFormula>INDEX(products!$A$1:$G$49,MATCH(orders!$D2,products!$A$1:$A$49,0),MATCH(orders!L$1,products!$A$1:$G$1,0))</calculatedColumnFormula>
    </tableColumn>
    <tableColumn id="13" xr3:uid="{11BF56A4-393D-4AAA-BC1F-EDA370AE6534}" name="Sales" dataDxfId="5">
      <calculatedColumnFormula>L2*E2</calculatedColumnFormula>
    </tableColumn>
    <tableColumn id="14" xr3:uid="{164F3994-EB4D-4DC7-B21D-D6EF7856C1B2}" name="Coffe Type Name">
      <calculatedColumnFormula>IF(I2="Rob","Robusta",IF(I2="Exc","Excelsa",IF(I2="Ara","Arabica",IF(I2="Lib","Liberica",""))))</calculatedColumnFormula>
    </tableColumn>
    <tableColumn id="15" xr3:uid="{B9AA57C3-9372-4BFE-A580-15F523D02DD8}" name="Roast Type Name">
      <calculatedColumnFormula>IF(J2="M","Medium",IF(J2="L","Light",IF(J2="D","Dark","")))</calculatedColumnFormula>
    </tableColumn>
    <tableColumn id="16" xr3:uid="{BDC353FA-2A7F-4F6B-AA83-1873880F82BE}" name="Loyalti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04A97265-728C-4AC9-95EE-BC2FC9FF314E}" sourceName="Order Date">
  <pivotTables>
    <pivotTable tabId="19" name="PivotTable3"/>
    <pivotTable tabId="22" name="PivotTable3"/>
    <pivotTable tabId="24" name="PivotTable3"/>
  </pivotTables>
  <state minimalRefreshVersion="6" lastRefreshVersion="6" pivotCacheId="20981532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E87597D-C392-4D8C-9C33-A27201E39759}" cache="NativeTimeline_Order_Date1" caption="Order Date" level="2" selectionLevel="2" scrollPosition="2021-01-30T00:00:00" style="Green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30F0B-171D-4243-A16E-E53CBFD6EFE6}">
  <dimension ref="A1"/>
  <sheetViews>
    <sheetView showGridLines="0" tabSelected="1" zoomScale="70" zoomScaleNormal="70" workbookViewId="0">
      <selection activeCell="S44" sqref="S44"/>
    </sheetView>
  </sheetViews>
  <sheetFormatPr defaultRowHeight="14.5" x14ac:dyDescent="0.35"/>
  <cols>
    <col min="1" max="1" width="1.6328125" customWidth="1"/>
  </cols>
  <sheetData>
    <row r="1" ht="5" customHeigh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951CA-4E45-45F1-95AD-CEBC2ADEA472}">
  <dimension ref="A1:F46"/>
  <sheetViews>
    <sheetView workbookViewId="0">
      <selection activeCell="I15" sqref="I15"/>
    </sheetView>
  </sheetViews>
  <sheetFormatPr defaultRowHeight="14.5" x14ac:dyDescent="0.35"/>
  <cols>
    <col min="1" max="1" width="12.36328125" bestFit="1" customWidth="1"/>
    <col min="2" max="2" width="12.453125" bestFit="1" customWidth="1"/>
    <col min="3" max="3" width="17.453125" bestFit="1" customWidth="1"/>
    <col min="4" max="4" width="6.81640625" bestFit="1" customWidth="1"/>
    <col min="5" max="5" width="7.1796875" bestFit="1" customWidth="1"/>
    <col min="6" max="6" width="7.7265625" bestFit="1" customWidth="1"/>
  </cols>
  <sheetData>
    <row r="1" spans="1:6" x14ac:dyDescent="0.35">
      <c r="A1" s="6" t="s">
        <v>6219</v>
      </c>
      <c r="C1" s="6" t="s">
        <v>6196</v>
      </c>
    </row>
    <row r="2" spans="1:6" x14ac:dyDescent="0.35">
      <c r="A2" s="6" t="s">
        <v>6214</v>
      </c>
      <c r="B2" s="6" t="s">
        <v>1</v>
      </c>
      <c r="C2" t="s">
        <v>6215</v>
      </c>
      <c r="D2" t="s">
        <v>6216</v>
      </c>
      <c r="E2" t="s">
        <v>6217</v>
      </c>
      <c r="F2" t="s">
        <v>6218</v>
      </c>
    </row>
    <row r="3" spans="1:6" x14ac:dyDescent="0.35">
      <c r="A3" t="s">
        <v>6198</v>
      </c>
      <c r="B3" s="7" t="s">
        <v>6199</v>
      </c>
      <c r="C3" s="8">
        <v>186.85499999999999</v>
      </c>
      <c r="D3" s="8">
        <v>305.97000000000003</v>
      </c>
      <c r="E3" s="8">
        <v>213.15999999999997</v>
      </c>
      <c r="F3" s="8">
        <v>123</v>
      </c>
    </row>
    <row r="4" spans="1:6" x14ac:dyDescent="0.35">
      <c r="B4" s="7" t="s">
        <v>6200</v>
      </c>
      <c r="C4" s="8">
        <v>251.96499999999997</v>
      </c>
      <c r="D4" s="8">
        <v>129.46</v>
      </c>
      <c r="E4" s="8">
        <v>434.03999999999996</v>
      </c>
      <c r="F4" s="8">
        <v>171.93999999999997</v>
      </c>
    </row>
    <row r="5" spans="1:6" x14ac:dyDescent="0.35">
      <c r="B5" s="7" t="s">
        <v>6201</v>
      </c>
      <c r="C5" s="8">
        <v>224.94499999999999</v>
      </c>
      <c r="D5" s="8">
        <v>349.12</v>
      </c>
      <c r="E5" s="8">
        <v>321.04000000000002</v>
      </c>
      <c r="F5" s="8">
        <v>126.035</v>
      </c>
    </row>
    <row r="6" spans="1:6" x14ac:dyDescent="0.35">
      <c r="B6" s="7" t="s">
        <v>6202</v>
      </c>
      <c r="C6" s="8">
        <v>307.12</v>
      </c>
      <c r="D6" s="8">
        <v>681.07499999999993</v>
      </c>
      <c r="E6" s="8">
        <v>533.70499999999993</v>
      </c>
      <c r="F6" s="8">
        <v>158.85</v>
      </c>
    </row>
    <row r="7" spans="1:6" x14ac:dyDescent="0.35">
      <c r="B7" s="7" t="s">
        <v>6203</v>
      </c>
      <c r="C7" s="8">
        <v>53.664999999999992</v>
      </c>
      <c r="D7" s="8">
        <v>83.025000000000006</v>
      </c>
      <c r="E7" s="8">
        <v>193.83499999999998</v>
      </c>
      <c r="F7" s="8">
        <v>68.039999999999992</v>
      </c>
    </row>
    <row r="8" spans="1:6" x14ac:dyDescent="0.35">
      <c r="B8" s="7" t="s">
        <v>6204</v>
      </c>
      <c r="C8" s="8">
        <v>163.01999999999998</v>
      </c>
      <c r="D8" s="8">
        <v>678.3599999999999</v>
      </c>
      <c r="E8" s="8">
        <v>171.04500000000002</v>
      </c>
      <c r="F8" s="8">
        <v>372.255</v>
      </c>
    </row>
    <row r="9" spans="1:6" x14ac:dyDescent="0.35">
      <c r="B9" s="7" t="s">
        <v>6205</v>
      </c>
      <c r="C9" s="8">
        <v>345.02</v>
      </c>
      <c r="D9" s="8">
        <v>273.86999999999995</v>
      </c>
      <c r="E9" s="8">
        <v>184.12999999999997</v>
      </c>
      <c r="F9" s="8">
        <v>201.11499999999998</v>
      </c>
    </row>
    <row r="10" spans="1:6" x14ac:dyDescent="0.35">
      <c r="B10" s="7" t="s">
        <v>6206</v>
      </c>
      <c r="C10" s="8">
        <v>334.89</v>
      </c>
      <c r="D10" s="8">
        <v>70.95</v>
      </c>
      <c r="E10" s="8">
        <v>134.23000000000002</v>
      </c>
      <c r="F10" s="8">
        <v>166.27499999999998</v>
      </c>
    </row>
    <row r="11" spans="1:6" x14ac:dyDescent="0.35">
      <c r="B11" s="7" t="s">
        <v>6207</v>
      </c>
      <c r="C11" s="8">
        <v>178.70999999999998</v>
      </c>
      <c r="D11" s="8">
        <v>166.1</v>
      </c>
      <c r="E11" s="8">
        <v>439.30999999999995</v>
      </c>
      <c r="F11" s="8">
        <v>492.9</v>
      </c>
    </row>
    <row r="12" spans="1:6" x14ac:dyDescent="0.35">
      <c r="B12" s="7" t="s">
        <v>6208</v>
      </c>
      <c r="C12" s="8">
        <v>301.98500000000001</v>
      </c>
      <c r="D12" s="8">
        <v>153.76499999999999</v>
      </c>
      <c r="E12" s="8">
        <v>215.55499999999998</v>
      </c>
      <c r="F12" s="8">
        <v>213.66499999999999</v>
      </c>
    </row>
    <row r="13" spans="1:6" x14ac:dyDescent="0.35">
      <c r="B13" s="7" t="s">
        <v>6209</v>
      </c>
      <c r="C13" s="8">
        <v>312.83499999999998</v>
      </c>
      <c r="D13" s="8">
        <v>63.249999999999993</v>
      </c>
      <c r="E13" s="8">
        <v>350.89500000000004</v>
      </c>
      <c r="F13" s="8">
        <v>96.405000000000001</v>
      </c>
    </row>
    <row r="14" spans="1:6" x14ac:dyDescent="0.35">
      <c r="B14" s="7" t="s">
        <v>6210</v>
      </c>
      <c r="C14" s="8">
        <v>265.62</v>
      </c>
      <c r="D14" s="8">
        <v>526.51499999999987</v>
      </c>
      <c r="E14" s="8">
        <v>187.06</v>
      </c>
      <c r="F14" s="8">
        <v>210.58999999999997</v>
      </c>
    </row>
    <row r="15" spans="1:6" x14ac:dyDescent="0.35">
      <c r="A15" t="s">
        <v>6211</v>
      </c>
      <c r="B15" s="7" t="s">
        <v>6199</v>
      </c>
      <c r="C15" s="8">
        <v>47.25</v>
      </c>
      <c r="D15" s="8">
        <v>65.805000000000007</v>
      </c>
      <c r="E15" s="8">
        <v>274.67500000000001</v>
      </c>
      <c r="F15" s="8">
        <v>179.22</v>
      </c>
    </row>
    <row r="16" spans="1:6" x14ac:dyDescent="0.35">
      <c r="B16" s="7" t="s">
        <v>6200</v>
      </c>
      <c r="C16" s="8">
        <v>745.44999999999993</v>
      </c>
      <c r="D16" s="8">
        <v>428.88499999999999</v>
      </c>
      <c r="E16" s="8">
        <v>194.17499999999998</v>
      </c>
      <c r="F16" s="8">
        <v>429.82999999999993</v>
      </c>
    </row>
    <row r="17" spans="1:6" x14ac:dyDescent="0.35">
      <c r="B17" s="7" t="s">
        <v>6201</v>
      </c>
      <c r="C17" s="8">
        <v>130.47</v>
      </c>
      <c r="D17" s="8">
        <v>271.48500000000001</v>
      </c>
      <c r="E17" s="8">
        <v>281.20499999999998</v>
      </c>
      <c r="F17" s="8">
        <v>231.63000000000002</v>
      </c>
    </row>
    <row r="18" spans="1:6" x14ac:dyDescent="0.35">
      <c r="B18" s="7" t="s">
        <v>6202</v>
      </c>
      <c r="C18" s="8">
        <v>27</v>
      </c>
      <c r="D18" s="8">
        <v>347.26</v>
      </c>
      <c r="E18" s="8">
        <v>147.51</v>
      </c>
      <c r="F18" s="8">
        <v>240.04</v>
      </c>
    </row>
    <row r="19" spans="1:6" x14ac:dyDescent="0.35">
      <c r="B19" s="7" t="s">
        <v>6203</v>
      </c>
      <c r="C19" s="8">
        <v>255.11499999999995</v>
      </c>
      <c r="D19" s="8">
        <v>541.73</v>
      </c>
      <c r="E19" s="8">
        <v>83.43</v>
      </c>
      <c r="F19" s="8">
        <v>59.079999999999991</v>
      </c>
    </row>
    <row r="20" spans="1:6" x14ac:dyDescent="0.35">
      <c r="B20" s="7" t="s">
        <v>6204</v>
      </c>
      <c r="C20" s="8">
        <v>584.78999999999985</v>
      </c>
      <c r="D20" s="8">
        <v>357.42999999999995</v>
      </c>
      <c r="E20" s="8">
        <v>355.34</v>
      </c>
      <c r="F20" s="8">
        <v>140.88</v>
      </c>
    </row>
    <row r="21" spans="1:6" x14ac:dyDescent="0.35">
      <c r="B21" s="7" t="s">
        <v>6205</v>
      </c>
      <c r="C21" s="8">
        <v>430.62</v>
      </c>
      <c r="D21" s="8">
        <v>227.42500000000001</v>
      </c>
      <c r="E21" s="8">
        <v>236.315</v>
      </c>
      <c r="F21" s="8">
        <v>414.58499999999992</v>
      </c>
    </row>
    <row r="22" spans="1:6" x14ac:dyDescent="0.35">
      <c r="B22" s="7" t="s">
        <v>6206</v>
      </c>
      <c r="C22" s="8">
        <v>22.5</v>
      </c>
      <c r="D22" s="8">
        <v>77.72</v>
      </c>
      <c r="E22" s="8">
        <v>60.5</v>
      </c>
      <c r="F22" s="8">
        <v>139.67999999999998</v>
      </c>
    </row>
    <row r="23" spans="1:6" x14ac:dyDescent="0.35">
      <c r="B23" s="7" t="s">
        <v>6207</v>
      </c>
      <c r="C23" s="8">
        <v>126.14999999999999</v>
      </c>
      <c r="D23" s="8">
        <v>195.11</v>
      </c>
      <c r="E23" s="8">
        <v>89.13</v>
      </c>
      <c r="F23" s="8">
        <v>302.65999999999997</v>
      </c>
    </row>
    <row r="24" spans="1:6" x14ac:dyDescent="0.35">
      <c r="B24" s="7" t="s">
        <v>6208</v>
      </c>
      <c r="C24" s="8">
        <v>376.03</v>
      </c>
      <c r="D24" s="8">
        <v>523.24</v>
      </c>
      <c r="E24" s="8">
        <v>440.96499999999997</v>
      </c>
      <c r="F24" s="8">
        <v>174.46999999999997</v>
      </c>
    </row>
    <row r="25" spans="1:6" x14ac:dyDescent="0.35">
      <c r="B25" s="7" t="s">
        <v>6209</v>
      </c>
      <c r="C25" s="8">
        <v>515.17999999999995</v>
      </c>
      <c r="D25" s="8">
        <v>142.56</v>
      </c>
      <c r="E25" s="8">
        <v>347.03999999999996</v>
      </c>
      <c r="F25" s="8">
        <v>104.08499999999999</v>
      </c>
    </row>
    <row r="26" spans="1:6" x14ac:dyDescent="0.35">
      <c r="B26" s="7" t="s">
        <v>6210</v>
      </c>
      <c r="C26" s="8">
        <v>95.859999999999985</v>
      </c>
      <c r="D26" s="8">
        <v>484.76</v>
      </c>
      <c r="E26" s="8">
        <v>94.17</v>
      </c>
      <c r="F26" s="8">
        <v>77.10499999999999</v>
      </c>
    </row>
    <row r="27" spans="1:6" x14ac:dyDescent="0.35">
      <c r="A27" t="s">
        <v>6212</v>
      </c>
      <c r="B27" s="7" t="s">
        <v>6199</v>
      </c>
      <c r="C27" s="8">
        <v>258.34500000000003</v>
      </c>
      <c r="D27" s="8">
        <v>139.625</v>
      </c>
      <c r="E27" s="8">
        <v>279.52000000000004</v>
      </c>
      <c r="F27" s="8">
        <v>160.19499999999999</v>
      </c>
    </row>
    <row r="28" spans="1:6" x14ac:dyDescent="0.35">
      <c r="B28" s="7" t="s">
        <v>6200</v>
      </c>
      <c r="C28" s="8">
        <v>342.2</v>
      </c>
      <c r="D28" s="8">
        <v>284.24999999999994</v>
      </c>
      <c r="E28" s="8">
        <v>251.83</v>
      </c>
      <c r="F28" s="8">
        <v>80.550000000000011</v>
      </c>
    </row>
    <row r="29" spans="1:6" x14ac:dyDescent="0.35">
      <c r="B29" s="7" t="s">
        <v>6201</v>
      </c>
      <c r="C29" s="8">
        <v>418.30499999999989</v>
      </c>
      <c r="D29" s="8">
        <v>468.125</v>
      </c>
      <c r="E29" s="8">
        <v>405.05500000000006</v>
      </c>
      <c r="F29" s="8">
        <v>253.15499999999997</v>
      </c>
    </row>
    <row r="30" spans="1:6" x14ac:dyDescent="0.35">
      <c r="B30" s="7" t="s">
        <v>6202</v>
      </c>
      <c r="C30" s="8">
        <v>102.32999999999998</v>
      </c>
      <c r="D30" s="8">
        <v>242.14000000000001</v>
      </c>
      <c r="E30" s="8">
        <v>554.875</v>
      </c>
      <c r="F30" s="8">
        <v>106.23999999999998</v>
      </c>
    </row>
    <row r="31" spans="1:6" x14ac:dyDescent="0.35">
      <c r="B31" s="7" t="s">
        <v>6203</v>
      </c>
      <c r="C31" s="8">
        <v>234.71999999999997</v>
      </c>
      <c r="D31" s="8">
        <v>133.08000000000001</v>
      </c>
      <c r="E31" s="8">
        <v>267.2</v>
      </c>
      <c r="F31" s="8">
        <v>272.68999999999994</v>
      </c>
    </row>
    <row r="32" spans="1:6" x14ac:dyDescent="0.35">
      <c r="B32" s="7" t="s">
        <v>6204</v>
      </c>
      <c r="C32" s="8">
        <v>430.39</v>
      </c>
      <c r="D32" s="8">
        <v>136.20500000000001</v>
      </c>
      <c r="E32" s="8">
        <v>209.6</v>
      </c>
      <c r="F32" s="8">
        <v>88.334999999999994</v>
      </c>
    </row>
    <row r="33" spans="1:6" x14ac:dyDescent="0.35">
      <c r="B33" s="7" t="s">
        <v>6205</v>
      </c>
      <c r="C33" s="8">
        <v>109.005</v>
      </c>
      <c r="D33" s="8">
        <v>393.57499999999999</v>
      </c>
      <c r="E33" s="8">
        <v>61.034999999999997</v>
      </c>
      <c r="F33" s="8">
        <v>199.48999999999998</v>
      </c>
    </row>
    <row r="34" spans="1:6" x14ac:dyDescent="0.35">
      <c r="B34" s="7" t="s">
        <v>6206</v>
      </c>
      <c r="C34" s="8">
        <v>287.52499999999998</v>
      </c>
      <c r="D34" s="8">
        <v>288.67</v>
      </c>
      <c r="E34" s="8">
        <v>125.58</v>
      </c>
      <c r="F34" s="8">
        <v>374.13499999999999</v>
      </c>
    </row>
    <row r="35" spans="1:6" x14ac:dyDescent="0.35">
      <c r="B35" s="7" t="s">
        <v>6207</v>
      </c>
      <c r="C35" s="8">
        <v>840.92999999999984</v>
      </c>
      <c r="D35" s="8">
        <v>409.875</v>
      </c>
      <c r="E35" s="8">
        <v>171.32999999999998</v>
      </c>
      <c r="F35" s="8">
        <v>221.43999999999997</v>
      </c>
    </row>
    <row r="36" spans="1:6" x14ac:dyDescent="0.35">
      <c r="B36" s="7" t="s">
        <v>6208</v>
      </c>
      <c r="C36" s="8">
        <v>299.07</v>
      </c>
      <c r="D36" s="8">
        <v>260.32499999999999</v>
      </c>
      <c r="E36" s="8">
        <v>584.64</v>
      </c>
      <c r="F36" s="8">
        <v>256.36500000000001</v>
      </c>
    </row>
    <row r="37" spans="1:6" x14ac:dyDescent="0.35">
      <c r="B37" s="7" t="s">
        <v>6209</v>
      </c>
      <c r="C37" s="8">
        <v>323.32499999999999</v>
      </c>
      <c r="D37" s="8">
        <v>565.57000000000005</v>
      </c>
      <c r="E37" s="8">
        <v>537.80999999999995</v>
      </c>
      <c r="F37" s="8">
        <v>189.47499999999999</v>
      </c>
    </row>
    <row r="38" spans="1:6" x14ac:dyDescent="0.35">
      <c r="B38" s="7" t="s">
        <v>6210</v>
      </c>
      <c r="C38" s="8">
        <v>399.48499999999996</v>
      </c>
      <c r="D38" s="8">
        <v>148.19999999999999</v>
      </c>
      <c r="E38" s="8">
        <v>388.21999999999997</v>
      </c>
      <c r="F38" s="8">
        <v>212.07499999999999</v>
      </c>
    </row>
    <row r="39" spans="1:6" x14ac:dyDescent="0.35">
      <c r="A39" t="s">
        <v>6213</v>
      </c>
      <c r="B39" s="7" t="s">
        <v>6199</v>
      </c>
      <c r="C39" s="8">
        <v>112.69499999999999</v>
      </c>
      <c r="D39" s="8">
        <v>166.32</v>
      </c>
      <c r="E39" s="8">
        <v>843.71499999999992</v>
      </c>
      <c r="F39" s="8">
        <v>146.685</v>
      </c>
    </row>
    <row r="40" spans="1:6" x14ac:dyDescent="0.35">
      <c r="B40" s="7" t="s">
        <v>6200</v>
      </c>
      <c r="C40" s="8">
        <v>114.87999999999998</v>
      </c>
      <c r="D40" s="8">
        <v>133.815</v>
      </c>
      <c r="E40" s="8">
        <v>91.175000000000011</v>
      </c>
      <c r="F40" s="8">
        <v>53.759999999999991</v>
      </c>
    </row>
    <row r="41" spans="1:6" x14ac:dyDescent="0.35">
      <c r="B41" s="7" t="s">
        <v>6201</v>
      </c>
      <c r="C41" s="8">
        <v>277.76</v>
      </c>
      <c r="D41" s="8">
        <v>175.41</v>
      </c>
      <c r="E41" s="8">
        <v>462.50999999999993</v>
      </c>
      <c r="F41" s="8">
        <v>399.52499999999998</v>
      </c>
    </row>
    <row r="42" spans="1:6" x14ac:dyDescent="0.35">
      <c r="B42" s="7" t="s">
        <v>6202</v>
      </c>
      <c r="C42" s="8">
        <v>197.89499999999998</v>
      </c>
      <c r="D42" s="8">
        <v>289.755</v>
      </c>
      <c r="E42" s="8">
        <v>88.545000000000002</v>
      </c>
      <c r="F42" s="8">
        <v>200.25499999999997</v>
      </c>
    </row>
    <row r="43" spans="1:6" x14ac:dyDescent="0.35">
      <c r="B43" s="7" t="s">
        <v>6203</v>
      </c>
      <c r="C43" s="8">
        <v>193.11499999999998</v>
      </c>
      <c r="D43" s="8">
        <v>212.49499999999998</v>
      </c>
      <c r="E43" s="8">
        <v>292.29000000000002</v>
      </c>
      <c r="F43" s="8">
        <v>304.46999999999997</v>
      </c>
    </row>
    <row r="44" spans="1:6" x14ac:dyDescent="0.35">
      <c r="B44" s="7" t="s">
        <v>6204</v>
      </c>
      <c r="C44" s="8">
        <v>179.79</v>
      </c>
      <c r="D44" s="8">
        <v>426.2</v>
      </c>
      <c r="E44" s="8">
        <v>170.08999999999997</v>
      </c>
      <c r="F44" s="8">
        <v>379.31</v>
      </c>
    </row>
    <row r="45" spans="1:6" x14ac:dyDescent="0.35">
      <c r="B45" s="7" t="s">
        <v>6205</v>
      </c>
      <c r="C45" s="8">
        <v>247.28999999999996</v>
      </c>
      <c r="D45" s="8">
        <v>246.685</v>
      </c>
      <c r="E45" s="8">
        <v>271.05499999999995</v>
      </c>
      <c r="F45" s="8">
        <v>141.69999999999999</v>
      </c>
    </row>
    <row r="46" spans="1:6" x14ac:dyDescent="0.35">
      <c r="B46" s="7" t="s">
        <v>6206</v>
      </c>
      <c r="C46" s="8">
        <v>116.39499999999998</v>
      </c>
      <c r="D46" s="8">
        <v>41.25</v>
      </c>
      <c r="E46" s="8">
        <v>15.54</v>
      </c>
      <c r="F46"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7438E-6FCC-4108-B644-EC51A8712C43}">
  <dimension ref="A1:B4"/>
  <sheetViews>
    <sheetView workbookViewId="0">
      <selection activeCell="F20" sqref="F20"/>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7" width="7.7265625" bestFit="1" customWidth="1"/>
  </cols>
  <sheetData>
    <row r="1" spans="1:2" x14ac:dyDescent="0.35">
      <c r="A1" s="6" t="s">
        <v>7</v>
      </c>
      <c r="B1" t="s">
        <v>6219</v>
      </c>
    </row>
    <row r="2" spans="1:2" x14ac:dyDescent="0.35">
      <c r="A2" t="s">
        <v>28</v>
      </c>
      <c r="B2" s="9">
        <v>2798.5050000000001</v>
      </c>
    </row>
    <row r="3" spans="1:2" x14ac:dyDescent="0.35">
      <c r="A3" t="s">
        <v>318</v>
      </c>
      <c r="B3" s="9">
        <v>6696.8649999999989</v>
      </c>
    </row>
    <row r="4" spans="1:2" x14ac:dyDescent="0.35">
      <c r="A4" t="s">
        <v>19</v>
      </c>
      <c r="B4"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62FF-301C-47F6-B808-2AAEFBAEC665}">
  <dimension ref="A1:B6"/>
  <sheetViews>
    <sheetView workbookViewId="0">
      <selection activeCell="L5" sqref="L5"/>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7" width="7.7265625" bestFit="1" customWidth="1"/>
  </cols>
  <sheetData>
    <row r="1" spans="1:2" x14ac:dyDescent="0.35">
      <c r="A1" s="6" t="s">
        <v>4</v>
      </c>
      <c r="B1" t="s">
        <v>6219</v>
      </c>
    </row>
    <row r="2" spans="1:2" x14ac:dyDescent="0.35">
      <c r="A2" t="s">
        <v>3753</v>
      </c>
      <c r="B2" s="9">
        <v>278.01</v>
      </c>
    </row>
    <row r="3" spans="1:2" x14ac:dyDescent="0.35">
      <c r="A3" t="s">
        <v>1598</v>
      </c>
      <c r="B3" s="9">
        <v>281.67499999999995</v>
      </c>
    </row>
    <row r="4" spans="1:2" x14ac:dyDescent="0.35">
      <c r="A4" t="s">
        <v>2587</v>
      </c>
      <c r="B4" s="9">
        <v>289.11</v>
      </c>
    </row>
    <row r="5" spans="1:2" x14ac:dyDescent="0.35">
      <c r="A5" t="s">
        <v>5765</v>
      </c>
      <c r="B5" s="9">
        <v>307.04499999999996</v>
      </c>
    </row>
    <row r="6" spans="1:2" x14ac:dyDescent="0.35">
      <c r="A6" t="s">
        <v>5114</v>
      </c>
      <c r="B6"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7" zoomScaleNormal="115" workbookViewId="0">
      <selection activeCell="R8" sqref="R8"/>
    </sheetView>
  </sheetViews>
  <sheetFormatPr defaultRowHeight="14.5" x14ac:dyDescent="0.35"/>
  <cols>
    <col min="1" max="1" width="16.54296875" bestFit="1" customWidth="1"/>
    <col min="2" max="2" width="11.81640625" bestFit="1" customWidth="1"/>
    <col min="3" max="3" width="17.453125" bestFit="1" customWidth="1"/>
    <col min="4" max="4" width="11.36328125" customWidth="1"/>
    <col min="5" max="5" width="9.81640625" customWidth="1"/>
    <col min="6" max="6" width="15.90625" customWidth="1"/>
    <col min="7" max="7" width="36.1796875" bestFit="1" customWidth="1"/>
    <col min="8" max="8" width="14.1796875" bestFit="1" customWidth="1"/>
    <col min="9" max="9" width="12.6328125" customWidth="1"/>
    <col min="10" max="10" width="11.7265625" customWidth="1"/>
    <col min="11" max="11" width="6" customWidth="1"/>
    <col min="12" max="12" width="10.81640625" customWidth="1"/>
    <col min="13" max="13" width="8.54296875" bestFit="1" customWidth="1"/>
    <col min="14" max="14" width="17" customWidth="1"/>
    <col min="15" max="15" width="17.08984375" customWidth="1"/>
    <col min="16" max="16" width="12.90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6220</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47"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Advan</dc:creator>
  <cp:keywords/>
  <dc:description/>
  <cp:lastModifiedBy>Muhammad fajar</cp:lastModifiedBy>
  <cp:revision/>
  <dcterms:created xsi:type="dcterms:W3CDTF">2022-11-26T09:51:45Z</dcterms:created>
  <dcterms:modified xsi:type="dcterms:W3CDTF">2025-04-29T07:18:28Z</dcterms:modified>
  <cp:category/>
  <cp:contentStatus/>
</cp:coreProperties>
</file>